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总表" sheetId="4" r:id="rId1"/>
  </sheets>
  <definedNames>
    <definedName name="_xlnm._FilterDatabase" localSheetId="0" hidden="1">总表!$A$3:$T$23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<sst xmlns="http://schemas.openxmlformats.org/spreadsheetml/2006/main" count="41" uniqueCount="41">
  <si>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</si>
  <si>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西昌市教育系统2025年下半年考核引进教师名额分配表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</si>
  <si>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</si>
  <si>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学校</t>
    </r>
  </si>
  <si>
    <r>
      <rPr>
        <sz val="12"/>
        <color rgb="FF000000"/>
        <rFont val="黑体"/>
        <charset val="134"/>
      </rPr>
      <t>语文</t>
    </r>
  </si>
  <si>
    <r>
      <rPr>
        <sz val="12"/>
        <color rgb="FF000000"/>
        <rFont val="黑体"/>
        <charset val="134"/>
      </rPr>
      <t>语文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</si>
  <si>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黑体"/>
        <charset val="134"/>
      </rPr>
      <t>数学</t>
    </r>
  </si>
  <si>
    <r>
      <rPr>
        <sz val="12"/>
        <color rgb="FF000000"/>
        <rFont val="黑体"/>
        <charset val="134"/>
      </rPr>
      <t>数学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</si>
  <si>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黑体"/>
        <charset val="134"/>
      </rPr>
      <t>英语</t>
    </r>
  </si>
  <si>
    <r>
      <rPr>
        <sz val="12"/>
        <color rgb="FF000000"/>
        <rFont val="黑体"/>
        <charset val="134"/>
      </rPr>
      <t>英语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</si>
  <si>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黑体"/>
        <charset val="134"/>
      </rPr>
      <t>物理</t>
    </r>
  </si>
  <si>
    <r>
      <rPr>
        <sz val="12"/>
        <color rgb="FF000000"/>
        <rFont val="黑体"/>
        <charset val="134"/>
      </rPr>
      <t>物理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</si>
  <si>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黑体"/>
        <charset val="134"/>
      </rPr>
      <t>化学</t>
    </r>
  </si>
  <si>
    <r>
      <rPr>
        <sz val="12"/>
        <color rgb="FF000000"/>
        <rFont val="黑体"/>
        <charset val="134"/>
      </rPr>
      <t>化学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</si>
  <si>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黑体"/>
        <charset val="134"/>
      </rPr>
      <t>政治</t>
    </r>
  </si>
  <si>
    <r>
      <rPr>
        <sz val="12"/>
        <color rgb="FF000000"/>
        <rFont val="黑体"/>
        <charset val="134"/>
      </rPr>
      <t>政治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</si>
  <si>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黑体"/>
        <charset val="134"/>
      </rPr>
      <t>生物</t>
    </r>
  </si>
  <si>
    <r>
      <rPr>
        <sz val="12"/>
        <color rgb="FF000000"/>
        <rFont val="黑体"/>
        <charset val="134"/>
      </rPr>
      <t>体育</t>
    </r>
  </si>
  <si>
    <r>
      <rPr>
        <sz val="12"/>
        <color rgb="FF000000"/>
        <rFont val="黑体"/>
        <charset val="134"/>
      </rPr>
      <t>体育</t>
    </r>
    <r>
      <rPr>
        <sz val="12"/>
        <color rgb="FF000000"/>
        <rFont val="Times New Roman"/>
        <charset val="134"/>
      </rPr>
      <t>A</t>
    </r>
  </si>
  <si>
    <t>体育B</t>
  </si>
  <si>
    <r>
      <rPr>
        <sz val="12"/>
        <color rgb="FF000000"/>
        <rFont val="黑体"/>
        <charset val="134"/>
      </rPr>
      <t>美术</t>
    </r>
  </si>
  <si>
    <r>
      <rPr>
        <sz val="12"/>
        <color rgb="FF000000"/>
        <rFont val="黑体"/>
        <charset val="134"/>
      </rPr>
      <t>合计</t>
    </r>
  </si>
  <si>
    <t>西昌市第一中学高中部</t>
  </si>
  <si>
    <t>西昌市第二中学高中部</t>
  </si>
  <si>
    <t>西昌市第六中学</t>
  </si>
  <si>
    <t>西昌市川兴中学高中部</t>
  </si>
  <si>
    <t>高中合计</t>
  </si>
  <si>
    <t>西昌市第一中学初中部</t>
  </si>
  <si>
    <t>西昌市第二中学初中部</t>
  </si>
  <si>
    <t>西昌阳光学校初中部</t>
  </si>
  <si>
    <t>西昌宁远学校初中部</t>
  </si>
  <si>
    <t>西昌春城学校初中部</t>
  </si>
  <si>
    <t>西昌航天学校初中部</t>
  </si>
  <si>
    <t>西昌航天学校南校区初中部</t>
  </si>
  <si>
    <t>西昌月城学校初中部</t>
  </si>
  <si>
    <t>西昌怀远学校初中部</t>
  </si>
  <si>
    <t>初中合计</t>
  </si>
  <si>
    <t>西昌航天学校南校区小学部</t>
  </si>
  <si>
    <t>西昌月城学校安宁片区新建校区</t>
  </si>
  <si>
    <t>西昌怀远学校小学部</t>
  </si>
  <si>
    <t>小学合计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</si>
</sst>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b/>
      <sz val="11"/>
      <color theme="1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zoomScale="80" zoomScaleNormal="80" workbookViewId="0">
      <pane ySplit="3" topLeftCell="A4" activePane="bottomLeft" state="frozen"/>
      <selection/>
      <selection pane="bottomLeft" activeCell="V7" sqref="V7"/>
    </sheetView>
  </sheetViews>
  <sheetFormatPr defaultColWidth="8" defaultRowHeight="14.4"/>
  <cols>
    <col min="1" max="1" width="5.22727272727273" style="3" customWidth="1"/>
    <col min="2" max="2" width="19.6363636363636" style="3" customWidth="1"/>
    <col min="3" max="3" width="6.09090909090909" style="3" customWidth="1"/>
    <col min="4" max="4" width="7.66666666666667" style="3" customWidth="1"/>
    <col min="5" max="5" width="5.63636363636364" style="3" customWidth="1"/>
    <col min="6" max="6" width="8" style="3" customWidth="1"/>
    <col min="7" max="7" width="5.72727272727273" style="3" customWidth="1"/>
    <col min="8" max="8" width="7.78030303030303" style="3" customWidth="1"/>
    <col min="9" max="9" width="7" style="3" customWidth="1"/>
    <col min="10" max="10" width="7.90909090909091" style="3" customWidth="1"/>
    <col min="11" max="11" width="7" style="3" customWidth="1"/>
    <col min="12" max="12" width="8.11363636363636" style="3" customWidth="1"/>
    <col min="13" max="13" width="7" style="3" customWidth="1"/>
    <col min="14" max="14" width="7.72727272727273" style="3" customWidth="1"/>
    <col min="15" max="16" width="7" style="3" customWidth="1"/>
    <col min="17" max="18" width="7.78030303030303" style="3" customWidth="1"/>
    <col min="19" max="19" width="7" style="3" customWidth="1"/>
    <col min="20" max="20" width="7.72727272727273" style="3" customWidth="1"/>
    <col min="21" max="16384" width="8" style="3"/>
  </cols>
  <sheetData>
    <row r="1" ht="17.25" customHeight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9" customHeight="1" spans="1:2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32" customHeight="1" spans="1:20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10" t="s">
        <v>9</v>
      </c>
      <c r="I3" s="9" t="s">
        <v>10</v>
      </c>
      <c r="J3" s="10" t="s">
        <v>11</v>
      </c>
      <c r="K3" s="9" t="s">
        <v>12</v>
      </c>
      <c r="L3" s="10" t="s">
        <v>13</v>
      </c>
      <c r="M3" s="9" t="s">
        <v>14</v>
      </c>
      <c r="N3" s="10" t="s">
        <v>15</v>
      </c>
      <c r="O3" s="9" t="s">
        <v>16</v>
      </c>
      <c r="P3" s="9" t="s">
        <v>17</v>
      </c>
      <c r="Q3" s="10" t="s">
        <v>18</v>
      </c>
      <c r="R3" s="10" t="s">
        <v>19</v>
      </c>
      <c r="S3" s="9" t="s">
        <v>20</v>
      </c>
      <c r="T3" s="9" t="s">
        <v>21</v>
      </c>
    </row>
    <row r="4" ht="30" customHeight="1" spans="1:20">
      <c r="A4" s="11">
        <v>1</v>
      </c>
      <c r="B4" s="12" t="s">
        <v>22</v>
      </c>
      <c r="C4" s="9"/>
      <c r="D4" s="9">
        <v>2</v>
      </c>
      <c r="E4" s="11"/>
      <c r="F4" s="11">
        <v>3</v>
      </c>
      <c r="G4" s="9"/>
      <c r="H4" s="9">
        <v>2</v>
      </c>
      <c r="I4" s="9"/>
      <c r="J4" s="9">
        <v>3</v>
      </c>
      <c r="K4" s="9"/>
      <c r="L4" s="9">
        <v>1</v>
      </c>
      <c r="M4" s="9"/>
      <c r="N4" s="9"/>
      <c r="O4" s="9"/>
      <c r="P4" s="9"/>
      <c r="Q4" s="9"/>
      <c r="R4" s="9"/>
      <c r="S4" s="9"/>
      <c r="T4" s="9">
        <f>SUM(C4:S4)</f>
        <v>11</v>
      </c>
    </row>
    <row r="5" s="1" customFormat="1" ht="30" customHeight="1" spans="1:20">
      <c r="A5" s="11">
        <v>2</v>
      </c>
      <c r="B5" s="13" t="s">
        <v>23</v>
      </c>
      <c r="C5" s="14">
        <v>1</v>
      </c>
      <c r="D5" s="14"/>
      <c r="E5" s="14"/>
      <c r="F5" s="14"/>
      <c r="G5" s="14"/>
      <c r="H5" s="14"/>
      <c r="I5" s="14"/>
      <c r="J5" s="14"/>
      <c r="K5" s="14">
        <v>1</v>
      </c>
      <c r="L5" s="14"/>
      <c r="M5" s="14"/>
      <c r="N5" s="14"/>
      <c r="O5" s="14"/>
      <c r="P5" s="14"/>
      <c r="Q5" s="14"/>
      <c r="R5" s="14"/>
      <c r="S5" s="14"/>
      <c r="T5" s="9">
        <f>SUM(C5:S5)</f>
        <v>2</v>
      </c>
    </row>
    <row r="6" s="1" customFormat="1" ht="30" customHeight="1" spans="1:20">
      <c r="A6" s="11">
        <v>3</v>
      </c>
      <c r="B6" s="13" t="s">
        <v>24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>
        <v>2</v>
      </c>
      <c r="T6" s="9">
        <f>SUM(C6:S6)</f>
        <v>2</v>
      </c>
    </row>
    <row r="7" ht="30" customHeight="1" spans="1:20">
      <c r="A7" s="11">
        <v>4</v>
      </c>
      <c r="B7" s="15" t="s">
        <v>25</v>
      </c>
      <c r="C7" s="9"/>
      <c r="D7" s="9"/>
      <c r="E7" s="9"/>
      <c r="F7" s="9"/>
      <c r="G7" s="9"/>
      <c r="H7" s="9">
        <v>1</v>
      </c>
      <c r="I7" s="9"/>
      <c r="J7" s="9">
        <v>1</v>
      </c>
      <c r="K7" s="9"/>
      <c r="L7" s="9">
        <v>1</v>
      </c>
      <c r="M7" s="9"/>
      <c r="N7" s="9"/>
      <c r="O7" s="9"/>
      <c r="P7" s="9"/>
      <c r="Q7" s="9"/>
      <c r="R7" s="9"/>
      <c r="S7" s="9"/>
      <c r="T7" s="9">
        <f>SUM(C7:S7)</f>
        <v>3</v>
      </c>
    </row>
    <row r="8" ht="30" customHeight="1" spans="1:20">
      <c r="A8" s="16"/>
      <c r="B8" s="17" t="s">
        <v>26</v>
      </c>
      <c r="C8" s="18">
        <f t="shared" ref="C8:S8" si="0">SUM(C4:C7)</f>
        <v>1</v>
      </c>
      <c r="D8" s="18">
        <f t="shared" si="0"/>
        <v>2</v>
      </c>
      <c r="E8" s="18">
        <f t="shared" si="0"/>
        <v>0</v>
      </c>
      <c r="F8" s="18">
        <f t="shared" si="0"/>
        <v>3</v>
      </c>
      <c r="G8" s="18">
        <f t="shared" si="0"/>
        <v>0</v>
      </c>
      <c r="H8" s="18">
        <f t="shared" si="0"/>
        <v>3</v>
      </c>
      <c r="I8" s="18">
        <f t="shared" si="0"/>
        <v>0</v>
      </c>
      <c r="J8" s="18">
        <f t="shared" si="0"/>
        <v>4</v>
      </c>
      <c r="K8" s="18">
        <f t="shared" si="0"/>
        <v>1</v>
      </c>
      <c r="L8" s="18">
        <f t="shared" si="0"/>
        <v>2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 t="shared" si="0"/>
        <v>0</v>
      </c>
      <c r="Q8" s="18">
        <f t="shared" si="0"/>
        <v>0</v>
      </c>
      <c r="R8" s="18"/>
      <c r="S8" s="18">
        <f>SUM(S4:S7)</f>
        <v>2</v>
      </c>
      <c r="T8" s="20">
        <f>SUM(T4:T7)</f>
        <v>18</v>
      </c>
    </row>
    <row r="9" ht="30" customHeight="1" spans="1:20">
      <c r="A9" s="11">
        <v>5</v>
      </c>
      <c r="B9" s="15" t="s">
        <v>27</v>
      </c>
      <c r="C9" s="5"/>
      <c r="D9" s="8">
        <v>3</v>
      </c>
      <c r="E9" s="5"/>
      <c r="F9" s="8">
        <v>4</v>
      </c>
      <c r="G9" s="5"/>
      <c r="H9" s="8">
        <v>3</v>
      </c>
      <c r="I9" s="8"/>
      <c r="J9" s="8">
        <v>4</v>
      </c>
      <c r="K9" s="8"/>
      <c r="L9" s="8">
        <v>2</v>
      </c>
      <c r="M9" s="8"/>
      <c r="N9" s="8">
        <v>1</v>
      </c>
      <c r="O9" s="8"/>
      <c r="P9" s="8"/>
      <c r="Q9" s="8">
        <v>2</v>
      </c>
      <c r="R9" s="8"/>
      <c r="S9" s="8"/>
      <c r="T9" s="9">
        <f>SUM(C9:S9)</f>
        <v>19</v>
      </c>
    </row>
    <row r="10" ht="30" customHeight="1" spans="1:20">
      <c r="A10" s="11">
        <v>6</v>
      </c>
      <c r="B10" s="15" t="s">
        <v>28</v>
      </c>
      <c r="C10" s="8"/>
      <c r="D10" s="8"/>
      <c r="E10" s="8"/>
      <c r="F10" s="8"/>
      <c r="G10" s="8"/>
      <c r="H10" s="8"/>
      <c r="I10" s="8">
        <v>1</v>
      </c>
      <c r="J10" s="8"/>
      <c r="K10" s="8"/>
      <c r="L10" s="8"/>
      <c r="M10" s="8">
        <v>1</v>
      </c>
      <c r="N10" s="8"/>
      <c r="O10" s="8"/>
      <c r="P10" s="8"/>
      <c r="Q10" s="8"/>
      <c r="R10" s="8"/>
      <c r="S10" s="8"/>
      <c r="T10" s="9">
        <f t="shared" ref="T10:T17" si="1">SUM(C10:S10)</f>
        <v>2</v>
      </c>
    </row>
    <row r="11" ht="30" customHeight="1" spans="1:20">
      <c r="A11" s="11">
        <v>7</v>
      </c>
      <c r="B11" s="15" t="s">
        <v>29</v>
      </c>
      <c r="C11" s="5"/>
      <c r="D11" s="8">
        <v>1</v>
      </c>
      <c r="E11" s="5"/>
      <c r="F11" s="8">
        <v>1</v>
      </c>
      <c r="G11" s="5"/>
      <c r="H11" s="8">
        <v>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>
        <f t="shared" si="1"/>
        <v>4</v>
      </c>
    </row>
    <row r="12" ht="30" customHeight="1" spans="1:20">
      <c r="A12" s="11">
        <v>8</v>
      </c>
      <c r="B12" s="12" t="s">
        <v>30</v>
      </c>
      <c r="C12" s="9"/>
      <c r="D12" s="9"/>
      <c r="E12" s="9">
        <v>2</v>
      </c>
      <c r="F12" s="9"/>
      <c r="G12" s="9">
        <v>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f t="shared" si="1"/>
        <v>4</v>
      </c>
    </row>
    <row r="13" s="2" customFormat="1" ht="30" customHeight="1" spans="1:20">
      <c r="A13" s="11">
        <v>9</v>
      </c>
      <c r="B13" s="12" t="s">
        <v>31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>
        <v>1</v>
      </c>
      <c r="N13" s="9"/>
      <c r="O13" s="9">
        <v>1</v>
      </c>
      <c r="P13" s="9"/>
      <c r="Q13" s="9"/>
      <c r="R13" s="9"/>
      <c r="S13" s="9"/>
      <c r="T13" s="9">
        <f t="shared" si="1"/>
        <v>2</v>
      </c>
    </row>
    <row r="14" ht="30" customHeight="1" spans="1:20">
      <c r="A14" s="11">
        <v>10</v>
      </c>
      <c r="B14" s="12" t="s">
        <v>32</v>
      </c>
      <c r="C14" s="9">
        <v>1</v>
      </c>
      <c r="D14" s="9"/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f t="shared" si="1"/>
        <v>2</v>
      </c>
    </row>
    <row r="15" ht="30" customHeight="1" spans="1:20">
      <c r="A15" s="11">
        <v>11</v>
      </c>
      <c r="B15" s="12" t="s">
        <v>33</v>
      </c>
      <c r="C15" s="9">
        <v>3</v>
      </c>
      <c r="D15" s="9"/>
      <c r="E15" s="9">
        <v>4</v>
      </c>
      <c r="F15" s="9"/>
      <c r="G15" s="9">
        <v>3</v>
      </c>
      <c r="H15" s="9"/>
      <c r="I15" s="9"/>
      <c r="J15" s="9"/>
      <c r="K15" s="9"/>
      <c r="L15" s="9"/>
      <c r="M15" s="9">
        <v>1</v>
      </c>
      <c r="N15" s="9"/>
      <c r="O15" s="9">
        <v>1</v>
      </c>
      <c r="P15" s="9">
        <v>1</v>
      </c>
      <c r="Q15" s="9"/>
      <c r="R15" s="9">
        <v>1</v>
      </c>
      <c r="S15" s="9"/>
      <c r="T15" s="9">
        <f t="shared" si="1"/>
        <v>14</v>
      </c>
    </row>
    <row r="16" ht="30" customHeight="1" spans="1:20">
      <c r="A16" s="11">
        <v>12</v>
      </c>
      <c r="B16" s="15" t="s">
        <v>34</v>
      </c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>
        <v>1</v>
      </c>
      <c r="P16" s="8"/>
      <c r="Q16" s="8"/>
      <c r="R16" s="8"/>
      <c r="S16" s="8"/>
      <c r="T16" s="9">
        <f t="shared" si="1"/>
        <v>2</v>
      </c>
    </row>
    <row r="17" s="2" customFormat="1" ht="30" customHeight="1" spans="1:20">
      <c r="A17" s="11">
        <v>13</v>
      </c>
      <c r="B17" s="13" t="s">
        <v>35</v>
      </c>
      <c r="C17" s="14">
        <v>2</v>
      </c>
      <c r="D17" s="14"/>
      <c r="E17" s="14">
        <v>2</v>
      </c>
      <c r="F17" s="14"/>
      <c r="G17" s="14">
        <v>1</v>
      </c>
      <c r="H17" s="14"/>
      <c r="I17" s="14">
        <v>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9">
        <f t="shared" si="1"/>
        <v>6</v>
      </c>
    </row>
    <row r="18" ht="30" customHeight="1" spans="1:20">
      <c r="A18" s="19"/>
      <c r="B18" s="17" t="s">
        <v>36</v>
      </c>
      <c r="C18" s="18">
        <f t="shared" ref="C18:T18" si="2">SUM(C9:C17)</f>
        <v>6</v>
      </c>
      <c r="D18" s="18">
        <f t="shared" si="2"/>
        <v>4</v>
      </c>
      <c r="E18" s="18">
        <f t="shared" si="2"/>
        <v>10</v>
      </c>
      <c r="F18" s="18">
        <f t="shared" si="2"/>
        <v>5</v>
      </c>
      <c r="G18" s="18">
        <f t="shared" si="2"/>
        <v>6</v>
      </c>
      <c r="H18" s="18">
        <f t="shared" si="2"/>
        <v>5</v>
      </c>
      <c r="I18" s="18">
        <f t="shared" si="2"/>
        <v>2</v>
      </c>
      <c r="J18" s="18">
        <f t="shared" si="2"/>
        <v>4</v>
      </c>
      <c r="K18" s="18">
        <f t="shared" si="2"/>
        <v>0</v>
      </c>
      <c r="L18" s="18">
        <f t="shared" si="2"/>
        <v>2</v>
      </c>
      <c r="M18" s="18">
        <f t="shared" si="2"/>
        <v>3</v>
      </c>
      <c r="N18" s="18">
        <f t="shared" si="2"/>
        <v>1</v>
      </c>
      <c r="O18" s="18">
        <f t="shared" si="2"/>
        <v>3</v>
      </c>
      <c r="P18" s="18">
        <f t="shared" si="2"/>
        <v>1</v>
      </c>
      <c r="Q18" s="18">
        <f t="shared" si="2"/>
        <v>2</v>
      </c>
      <c r="R18" s="18">
        <f t="shared" si="2"/>
        <v>1</v>
      </c>
      <c r="S18" s="18">
        <f t="shared" si="2"/>
        <v>0</v>
      </c>
      <c r="T18" s="20">
        <f t="shared" si="2"/>
        <v>55</v>
      </c>
    </row>
    <row r="19" ht="30" customHeight="1" spans="1:20">
      <c r="A19" s="11">
        <v>14</v>
      </c>
      <c r="B19" s="12" t="s">
        <v>37</v>
      </c>
      <c r="C19" s="9">
        <v>5</v>
      </c>
      <c r="D19" s="9"/>
      <c r="E19" s="9">
        <v>4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f>SUM(C19:S19)</f>
        <v>9</v>
      </c>
    </row>
    <row r="20" ht="30" customHeight="1" spans="1:20">
      <c r="A20" s="11">
        <v>15</v>
      </c>
      <c r="B20" s="15" t="s">
        <v>38</v>
      </c>
      <c r="C20" s="8">
        <v>5</v>
      </c>
      <c r="D20" s="8"/>
      <c r="E20" s="8">
        <v>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1</v>
      </c>
      <c r="S20" s="8"/>
      <c r="T20" s="9">
        <f>SUM(C20:S20)</f>
        <v>10</v>
      </c>
    </row>
    <row r="21" ht="30" customHeight="1" spans="1:20">
      <c r="A21" s="11">
        <v>16</v>
      </c>
      <c r="B21" s="13" t="s">
        <v>39</v>
      </c>
      <c r="C21" s="8">
        <v>2</v>
      </c>
      <c r="D21" s="8"/>
      <c r="E21" s="8">
        <v>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>
        <f>SUM(C21:S21)</f>
        <v>6</v>
      </c>
    </row>
    <row r="22" ht="28" customHeight="1" spans="1:20">
      <c r="A22" s="19"/>
      <c r="B22" s="17" t="s">
        <v>40</v>
      </c>
      <c r="C22" s="18">
        <f t="shared" ref="C22:T22" si="3">SUM(C19:C21)</f>
        <v>12</v>
      </c>
      <c r="D22" s="18">
        <f t="shared" si="3"/>
        <v>0</v>
      </c>
      <c r="E22" s="18">
        <f t="shared" si="3"/>
        <v>12</v>
      </c>
      <c r="F22" s="18">
        <f t="shared" si="3"/>
        <v>0</v>
      </c>
      <c r="G22" s="18">
        <f t="shared" si="3"/>
        <v>0</v>
      </c>
      <c r="H22" s="18">
        <f t="shared" si="3"/>
        <v>0</v>
      </c>
      <c r="I22" s="18">
        <f t="shared" si="3"/>
        <v>0</v>
      </c>
      <c r="J22" s="18">
        <f t="shared" si="3"/>
        <v>0</v>
      </c>
      <c r="K22" s="18">
        <f t="shared" si="3"/>
        <v>0</v>
      </c>
      <c r="L22" s="18">
        <f t="shared" si="3"/>
        <v>0</v>
      </c>
      <c r="M22" s="18">
        <f t="shared" si="3"/>
        <v>0</v>
      </c>
      <c r="N22" s="18">
        <f t="shared" si="3"/>
        <v>0</v>
      </c>
      <c r="O22" s="18">
        <f t="shared" si="3"/>
        <v>0</v>
      </c>
      <c r="P22" s="18">
        <f t="shared" si="3"/>
        <v>0</v>
      </c>
      <c r="Q22" s="18">
        <f t="shared" si="3"/>
        <v>0</v>
      </c>
      <c r="R22" s="18">
        <f t="shared" si="3"/>
        <v>1</v>
      </c>
      <c r="S22" s="18">
        <f t="shared" si="3"/>
        <v>0</v>
      </c>
      <c r="T22" s="20">
        <f t="shared" si="3"/>
        <v>25</v>
      </c>
    </row>
    <row r="23" ht="30" customHeight="1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21">
        <f>T8+T18+T22</f>
        <v>98</v>
      </c>
    </row>
  </sheetData>
  <sheetProtection formatCells="0" insertHyperlinks="0" autoFilter="0"/>
  <mergeCells count="1">
    <mergeCell ref="A2:T2"/>
  </mergeCells>
  <printOptions horizontalCentered="1"/>
  <pageMargins left="0.196527777777778" right="0.196527777777778" top="0.357638888888889" bottom="0.357638888888889" header="0.298611111111111" footer="0.102083333333333"/>
  <pageSetup paperSize="9" scale="7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王德金</cp:lastModifiedBy>
  <dcterms:created xsi:type="dcterms:W3CDTF">2023-12-11T12:00:00Z</dcterms:created>
  <cp:lastPrinted>2025-11-18T07:31:00Z</cp:lastPrinted>
  <dcterms:modified xsi:type="dcterms:W3CDTF">2025-12-23T08:19:13Z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