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3" sheetId="3" r:id="rId1"/>
    <sheet name="国家级专业" sheetId="4" r:id="rId2"/>
    <sheet name="省级" sheetId="5" r:id="rId3"/>
    <sheet name="Sheet1" sheetId="6" r:id="rId4"/>
  </sheets>
  <definedNames>
    <definedName name="_xlnm._FilterDatabase" localSheetId="0" hidden="1">Sheet3!$A$2:$E$105</definedName>
  </definedNames>
  <calcPr calcId="144525"/>
</workbook>
</file>

<file path=xl/sharedStrings.xml><?xml version="1.0" encoding="utf-8"?>
<sst xmlns="http://schemas.openxmlformats.org/spreadsheetml/2006/main" count="355" uniqueCount="135">
  <si>
    <t>四川师范大学2026届本科毕业生专业及人数一览表</t>
  </si>
  <si>
    <t>校区</t>
  </si>
  <si>
    <t>学院</t>
  </si>
  <si>
    <t>专业</t>
  </si>
  <si>
    <t>一流专业</t>
  </si>
  <si>
    <t>总人数</t>
  </si>
  <si>
    <t>狮子山校区</t>
  </si>
  <si>
    <t>化学与材料科学学院</t>
  </si>
  <si>
    <t>化学</t>
  </si>
  <si>
    <t>化学（公费师范生）</t>
  </si>
  <si>
    <t>环境工程</t>
  </si>
  <si>
    <t>科学教育</t>
  </si>
  <si>
    <t>科学教育（公费师范生）</t>
  </si>
  <si>
    <t>历史文化与旅游学院</t>
  </si>
  <si>
    <t>历史学</t>
  </si>
  <si>
    <t>历史学（公费师范生）</t>
  </si>
  <si>
    <t>旅游管理</t>
  </si>
  <si>
    <t>哲学学院</t>
  </si>
  <si>
    <t>哲学</t>
  </si>
  <si>
    <t>国际中文教育学院</t>
  </si>
  <si>
    <t>汉语国际教育</t>
  </si>
  <si>
    <t>影视与传媒学院</t>
  </si>
  <si>
    <t>广播电视学</t>
  </si>
  <si>
    <t>广播电视编导</t>
  </si>
  <si>
    <t>戏剧影视导演</t>
  </si>
  <si>
    <t>戏剧影视美术设计</t>
  </si>
  <si>
    <t>播音与主持艺术</t>
  </si>
  <si>
    <t>数字媒体艺术</t>
  </si>
  <si>
    <t>网络与新媒体</t>
  </si>
  <si>
    <t>心理学院</t>
  </si>
  <si>
    <t>心理学</t>
  </si>
  <si>
    <t>心理学（公费师范生）</t>
  </si>
  <si>
    <t>教育科学学院</t>
  </si>
  <si>
    <t>学前教育</t>
  </si>
  <si>
    <t>小学教育</t>
  </si>
  <si>
    <t>教育学</t>
  </si>
  <si>
    <t>特殊教育</t>
  </si>
  <si>
    <t>特殊教育（公费师范生）</t>
  </si>
  <si>
    <t>数学科学学院</t>
  </si>
  <si>
    <t>信息与计算科学</t>
  </si>
  <si>
    <t>数学与应用数学</t>
  </si>
  <si>
    <t>数学与应用数学（公费师范生）</t>
  </si>
  <si>
    <t>统计学</t>
  </si>
  <si>
    <t>金融数学</t>
  </si>
  <si>
    <t>文学院</t>
  </si>
  <si>
    <t>戏剧影视文学</t>
  </si>
  <si>
    <t>汉语言文学</t>
  </si>
  <si>
    <t>汉语言文学（公费师范生）</t>
  </si>
  <si>
    <t>秘书学</t>
  </si>
  <si>
    <t>法学院</t>
  </si>
  <si>
    <t>法学</t>
  </si>
  <si>
    <t>马克思主义学院</t>
  </si>
  <si>
    <t>思想政治教育</t>
  </si>
  <si>
    <t>思想政治教育（公费师范生）</t>
  </si>
  <si>
    <t>成龙校区</t>
  </si>
  <si>
    <t>体育学院</t>
  </si>
  <si>
    <t>体育教育</t>
  </si>
  <si>
    <t>体育教育（公费师范生）</t>
  </si>
  <si>
    <t>社会体育指导与管理</t>
  </si>
  <si>
    <t>商学院</t>
  </si>
  <si>
    <t>会计学</t>
  </si>
  <si>
    <t>大数据管理与应用</t>
  </si>
  <si>
    <t>审计学</t>
  </si>
  <si>
    <t>市场营销</t>
  </si>
  <si>
    <t>财务管理</t>
  </si>
  <si>
    <t>地理与资源科学学院</t>
  </si>
  <si>
    <t>人文地理与城乡规划</t>
  </si>
  <si>
    <t>地理信息科学</t>
  </si>
  <si>
    <t>地理科学</t>
  </si>
  <si>
    <t>地理科学（公费师范生）</t>
  </si>
  <si>
    <t>自然地理与资源环境</t>
  </si>
  <si>
    <t>外国语学院</t>
  </si>
  <si>
    <t>俄语</t>
  </si>
  <si>
    <t>日语</t>
  </si>
  <si>
    <t>法语</t>
  </si>
  <si>
    <t>英语</t>
  </si>
  <si>
    <t>英语（公费师范生）</t>
  </si>
  <si>
    <t>工学院</t>
  </si>
  <si>
    <t>安全工程</t>
  </si>
  <si>
    <t>工程造价</t>
  </si>
  <si>
    <t>电气工程及其自动化</t>
  </si>
  <si>
    <t>服装与设计艺术学院</t>
  </si>
  <si>
    <t>产品设计</t>
  </si>
  <si>
    <t>产品设计（中外合作办学）</t>
  </si>
  <si>
    <t>服装与服饰设计</t>
  </si>
  <si>
    <t>艺术与科技</t>
  </si>
  <si>
    <t>表演</t>
  </si>
  <si>
    <t>物理与电子工程学院</t>
  </si>
  <si>
    <t>物理学</t>
  </si>
  <si>
    <t>物理学（公费师范生）</t>
  </si>
  <si>
    <t>电子信息工程</t>
  </si>
  <si>
    <t>通信工程</t>
  </si>
  <si>
    <t>通信工程#高端技术技能型</t>
  </si>
  <si>
    <t>生命科学学院</t>
  </si>
  <si>
    <t>生物技术</t>
  </si>
  <si>
    <t>生物科学</t>
  </si>
  <si>
    <t>生物科学（公费师范生）</t>
  </si>
  <si>
    <t>食品质量与安全</t>
  </si>
  <si>
    <t>经济与管理学院</t>
  </si>
  <si>
    <t>公共事业管理</t>
  </si>
  <si>
    <t>工商管理</t>
  </si>
  <si>
    <t>经济学</t>
  </si>
  <si>
    <t>金融工程</t>
  </si>
  <si>
    <t>美术学院·书法学院</t>
  </si>
  <si>
    <t>书法学</t>
  </si>
  <si>
    <t>环境设计</t>
  </si>
  <si>
    <t>绘画</t>
  </si>
  <si>
    <t>绘画（中外合作办学）</t>
  </si>
  <si>
    <t>美术学</t>
  </si>
  <si>
    <t>美术学（公费师范生）</t>
  </si>
  <si>
    <t>视觉传达设计</t>
  </si>
  <si>
    <t>舞蹈学院</t>
  </si>
  <si>
    <t>舞蹈学</t>
  </si>
  <si>
    <t>舞蹈表演</t>
  </si>
  <si>
    <t>音乐表演</t>
  </si>
  <si>
    <t>计算机科学学院</t>
  </si>
  <si>
    <t>教育技术学</t>
  </si>
  <si>
    <t>教育技术学（公费师范生）</t>
  </si>
  <si>
    <t>网络工程</t>
  </si>
  <si>
    <t>计算机科学与技术</t>
  </si>
  <si>
    <t>软件工程</t>
  </si>
  <si>
    <t>音乐学院</t>
  </si>
  <si>
    <t>音乐学</t>
  </si>
  <si>
    <t>音乐学（公费师范生）</t>
  </si>
  <si>
    <t>遂宁校区</t>
  </si>
  <si>
    <t>园艺</t>
  </si>
  <si>
    <t>电子商务</t>
  </si>
  <si>
    <t>酒店管理</t>
  </si>
  <si>
    <t>序号</t>
  </si>
  <si>
    <t>专业名称</t>
  </si>
  <si>
    <t>级别</t>
  </si>
  <si>
    <t>国家级</t>
  </si>
  <si>
    <t>省级</t>
  </si>
  <si>
    <t>美术学院.书法学院</t>
  </si>
  <si>
    <t>国际教育学院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</si>
</sst>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rgb="FF333333"/>
      <name val="Arial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0"/>
      <name val="SimSun"/>
      <charset val="134"/>
    </font>
    <font>
      <sz val="11"/>
      <name val="宋体"/>
      <charset val="134"/>
      <scheme val="minor"/>
    </font>
    <font>
      <b/>
      <sz val="14"/>
      <color indexed="8"/>
      <name val="宋体"/>
      <charset val="134"/>
    </font>
    <font>
      <sz val="14"/>
      <color indexed="8"/>
      <name val="宋体"/>
      <charset val="134"/>
      <scheme val="minor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EFE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medium">
        <color rgb="FF333333"/>
      </right>
      <top style="thin">
        <color auto="1"/>
      </top>
      <bottom style="thin">
        <color auto="1"/>
      </bottom>
      <diagonal/>
    </border>
    <border>
      <left style="medium">
        <color rgb="FF333333"/>
      </left>
      <right style="medium">
        <color rgb="FF333333"/>
      </right>
      <top style="thin">
        <color auto="1"/>
      </top>
      <bottom style="thin">
        <color auto="1"/>
      </bottom>
      <diagonal/>
    </border>
    <border>
      <left style="medium">
        <color rgb="FF33333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333333"/>
      </right>
      <top style="thin">
        <color auto="1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thin">
        <color auto="1"/>
      </top>
      <bottom style="medium">
        <color rgb="FF333333"/>
      </bottom>
      <diagonal/>
    </border>
    <border>
      <left style="medium">
        <color rgb="FF333333"/>
      </left>
      <right style="thin">
        <color auto="1"/>
      </right>
      <top style="thin">
        <color auto="1"/>
      </top>
      <bottom style="medium">
        <color rgb="FF333333"/>
      </bottom>
      <diagonal/>
    </border>
    <border>
      <left style="thin">
        <color auto="1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thin">
        <color auto="1"/>
      </right>
      <top style="medium">
        <color rgb="FF333333"/>
      </top>
      <bottom style="medium">
        <color rgb="FF333333"/>
      </bottom>
      <diagonal/>
    </border>
    <border>
      <left style="thin">
        <color auto="1"/>
      </left>
      <right style="medium">
        <color rgb="FF333333"/>
      </right>
      <top style="medium">
        <color rgb="FF333333"/>
      </top>
      <bottom style="thin">
        <color auto="1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thin">
        <color auto="1"/>
      </bottom>
      <diagonal/>
    </border>
    <border>
      <left style="medium">
        <color rgb="FF333333"/>
      </left>
      <right style="thin">
        <color auto="1"/>
      </right>
      <top style="medium">
        <color rgb="FF33333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2" applyNumberFormat="0" applyAlignment="0" applyProtection="0">
      <alignment vertical="center"/>
    </xf>
    <xf numFmtId="0" fontId="18" fillId="5" borderId="23" applyNumberFormat="0" applyAlignment="0" applyProtection="0">
      <alignment vertical="center"/>
    </xf>
    <xf numFmtId="0" fontId="19" fillId="5" borderId="22" applyNumberFormat="0" applyAlignment="0" applyProtection="0">
      <alignment vertical="center"/>
    </xf>
    <xf numFmtId="0" fontId="20" fillId="6" borderId="24" applyNumberFormat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49" fontId="2" fillId="0" borderId="13" xfId="0" applyNumberFormat="1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/>
    <xf numFmtId="0" fontId="7" fillId="0" borderId="15" xfId="0" applyNumberFormat="1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8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5"/>
  <sheetViews>
    <sheetView tabSelected="1" workbookViewId="0">
      <selection activeCell="H28" sqref="H28"/>
    </sheetView>
  </sheetViews>
  <sheetFormatPr defaultColWidth="9" defaultRowHeight="13.5" outlineLevelCol="4"/>
  <cols>
    <col min="1" max="1" width="14" customWidth="1"/>
    <col min="2" max="2" width="19.125" customWidth="1"/>
    <col min="3" max="3" width="29.625" customWidth="1"/>
    <col min="4" max="4" width="10.75" customWidth="1"/>
    <col min="5" max="5" width="6.625" style="19" customWidth="1"/>
  </cols>
  <sheetData>
    <row r="1" ht="18.75" spans="1:5">
      <c r="A1" s="20" t="s">
        <v>0</v>
      </c>
      <c r="B1" s="21"/>
      <c r="C1" s="21"/>
      <c r="D1" s="21"/>
      <c r="E1" s="22"/>
    </row>
    <row r="2" spans="1: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</row>
    <row r="3" spans="1:5">
      <c r="A3" s="24" t="s">
        <v>6</v>
      </c>
      <c r="B3" s="25" t="s">
        <v>7</v>
      </c>
      <c r="C3" s="26" t="s">
        <v>8</v>
      </c>
      <c r="D3" s="27" t="str">
        <f>VLOOKUP(C3,国家级专业!C$2:D$32,2,FALSE)</f>
        <v>国家级</v>
      </c>
      <c r="E3" s="27">
        <v>302</v>
      </c>
    </row>
    <row r="4" spans="1:5">
      <c r="A4" s="28"/>
      <c r="B4" s="29"/>
      <c r="C4" s="26" t="s">
        <v>9</v>
      </c>
      <c r="D4" s="27"/>
      <c r="E4" s="27">
        <v>60</v>
      </c>
    </row>
    <row r="5" spans="1:5">
      <c r="A5" s="28"/>
      <c r="B5" s="29"/>
      <c r="C5" s="26" t="s">
        <v>10</v>
      </c>
      <c r="D5" s="27" t="str">
        <f>VLOOKUP(C5,省级!C$1:D$25,2,FALSE)</f>
        <v>省级</v>
      </c>
      <c r="E5" s="27">
        <v>45</v>
      </c>
    </row>
    <row r="6" spans="1:5">
      <c r="A6" s="28"/>
      <c r="B6" s="29"/>
      <c r="C6" s="26" t="s">
        <v>11</v>
      </c>
      <c r="D6" s="27" t="str">
        <f>VLOOKUP(C6,省级!C$1:D$25,2,FALSE)</f>
        <v>省级</v>
      </c>
      <c r="E6" s="27">
        <v>54</v>
      </c>
    </row>
    <row r="7" spans="1:5">
      <c r="A7" s="28"/>
      <c r="B7" s="30"/>
      <c r="C7" s="26" t="s">
        <v>12</v>
      </c>
      <c r="D7" s="27"/>
      <c r="E7" s="27">
        <v>50</v>
      </c>
    </row>
    <row r="8" spans="1:5">
      <c r="A8" s="28"/>
      <c r="B8" s="25" t="s">
        <v>13</v>
      </c>
      <c r="C8" s="26" t="s">
        <v>14</v>
      </c>
      <c r="D8" s="27" t="str">
        <f>VLOOKUP(C8,国家级专业!C$2:D$32,2,FALSE)</f>
        <v>国家级</v>
      </c>
      <c r="E8" s="27">
        <v>340</v>
      </c>
    </row>
    <row r="9" spans="1:5">
      <c r="A9" s="28"/>
      <c r="B9" s="29"/>
      <c r="C9" s="26" t="s">
        <v>15</v>
      </c>
      <c r="D9" s="27"/>
      <c r="E9" s="27">
        <v>60</v>
      </c>
    </row>
    <row r="10" spans="1:5">
      <c r="A10" s="28"/>
      <c r="B10" s="30"/>
      <c r="C10" s="26" t="s">
        <v>16</v>
      </c>
      <c r="D10" s="27" t="str">
        <f>VLOOKUP(C10,省级!C$1:D$25,2,FALSE)</f>
        <v>省级</v>
      </c>
      <c r="E10" s="27">
        <v>35</v>
      </c>
    </row>
    <row r="11" spans="1:5">
      <c r="A11" s="28"/>
      <c r="B11" s="26" t="s">
        <v>17</v>
      </c>
      <c r="C11" s="26" t="s">
        <v>18</v>
      </c>
      <c r="D11" s="27"/>
      <c r="E11" s="27">
        <v>49</v>
      </c>
    </row>
    <row r="12" spans="1:5">
      <c r="A12" s="28"/>
      <c r="B12" s="26" t="s">
        <v>19</v>
      </c>
      <c r="C12" s="26" t="s">
        <v>20</v>
      </c>
      <c r="D12" s="27" t="str">
        <f>VLOOKUP(C12,省级!C$1:D$25,2,FALSE)</f>
        <v>省级</v>
      </c>
      <c r="E12" s="27">
        <v>121</v>
      </c>
    </row>
    <row r="13" spans="1:5">
      <c r="A13" s="28"/>
      <c r="B13" s="25" t="s">
        <v>21</v>
      </c>
      <c r="C13" s="26" t="s">
        <v>22</v>
      </c>
      <c r="D13" s="27"/>
      <c r="E13" s="27">
        <v>84</v>
      </c>
    </row>
    <row r="14" spans="1:5">
      <c r="A14" s="28"/>
      <c r="B14" s="29"/>
      <c r="C14" s="26" t="s">
        <v>23</v>
      </c>
      <c r="D14" s="27" t="str">
        <f>VLOOKUP(C14,国家级专业!C$2:D$32,2,FALSE)</f>
        <v>国家级</v>
      </c>
      <c r="E14" s="27">
        <v>82</v>
      </c>
    </row>
    <row r="15" spans="1:5">
      <c r="A15" s="28"/>
      <c r="B15" s="29"/>
      <c r="C15" s="26" t="s">
        <v>24</v>
      </c>
      <c r="D15" s="27" t="str">
        <f>VLOOKUP(C15,省级!C$1:D$25,2,FALSE)</f>
        <v>省级</v>
      </c>
      <c r="E15" s="27">
        <v>57</v>
      </c>
    </row>
    <row r="16" spans="1:5">
      <c r="A16" s="28"/>
      <c r="B16" s="29"/>
      <c r="C16" s="26" t="s">
        <v>25</v>
      </c>
      <c r="D16" s="27"/>
      <c r="E16" s="27">
        <v>98</v>
      </c>
    </row>
    <row r="17" spans="1:5">
      <c r="A17" s="28"/>
      <c r="B17" s="29"/>
      <c r="C17" s="26" t="s">
        <v>26</v>
      </c>
      <c r="D17" s="27" t="str">
        <f>VLOOKUP(C17,国家级专业!C$2:D$32,2,FALSE)</f>
        <v>国家级</v>
      </c>
      <c r="E17" s="27">
        <v>59</v>
      </c>
    </row>
    <row r="18" spans="1:5">
      <c r="A18" s="28"/>
      <c r="B18" s="29"/>
      <c r="C18" s="26" t="s">
        <v>27</v>
      </c>
      <c r="D18" s="27"/>
      <c r="E18" s="27">
        <v>153</v>
      </c>
    </row>
    <row r="19" spans="1:5">
      <c r="A19" s="28"/>
      <c r="B19" s="30"/>
      <c r="C19" s="26" t="s">
        <v>28</v>
      </c>
      <c r="D19" s="27"/>
      <c r="E19" s="27">
        <v>90</v>
      </c>
    </row>
    <row r="20" spans="1:5">
      <c r="A20" s="28"/>
      <c r="B20" s="25" t="s">
        <v>29</v>
      </c>
      <c r="C20" s="26" t="s">
        <v>30</v>
      </c>
      <c r="D20" s="27" t="str">
        <f>VLOOKUP(C20,国家级专业!C$2:D$32,2,FALSE)</f>
        <v>国家级</v>
      </c>
      <c r="E20" s="27">
        <v>98</v>
      </c>
    </row>
    <row r="21" spans="1:5">
      <c r="A21" s="28"/>
      <c r="B21" s="30"/>
      <c r="C21" s="26" t="s">
        <v>31</v>
      </c>
      <c r="D21" s="27"/>
      <c r="E21" s="27">
        <v>60</v>
      </c>
    </row>
    <row r="22" spans="1:5">
      <c r="A22" s="28"/>
      <c r="B22" s="25" t="s">
        <v>32</v>
      </c>
      <c r="C22" s="26" t="s">
        <v>33</v>
      </c>
      <c r="D22" s="27" t="str">
        <f>VLOOKUP(C22,国家级专业!C$2:D$32,2,FALSE)</f>
        <v>国家级</v>
      </c>
      <c r="E22" s="27">
        <v>67</v>
      </c>
    </row>
    <row r="23" spans="1:5">
      <c r="A23" s="28"/>
      <c r="B23" s="29"/>
      <c r="C23" s="26" t="s">
        <v>34</v>
      </c>
      <c r="D23" s="27" t="str">
        <f>VLOOKUP(C23,省级!C$1:D$25,2,FALSE)</f>
        <v>省级</v>
      </c>
      <c r="E23" s="27">
        <v>202</v>
      </c>
    </row>
    <row r="24" spans="1:5">
      <c r="A24" s="28"/>
      <c r="B24" s="29"/>
      <c r="C24" s="26" t="s">
        <v>35</v>
      </c>
      <c r="D24" s="27" t="str">
        <f>VLOOKUP(C24,国家级专业!C$2:D$32,2,FALSE)</f>
        <v>国家级</v>
      </c>
      <c r="E24" s="27">
        <v>58</v>
      </c>
    </row>
    <row r="25" spans="1:5">
      <c r="A25" s="28"/>
      <c r="B25" s="29"/>
      <c r="C25" s="26" t="s">
        <v>36</v>
      </c>
      <c r="D25" s="27" t="str">
        <f>VLOOKUP(C25,国家级专业!C$2:D$32,2,FALSE)</f>
        <v>国家级</v>
      </c>
      <c r="E25" s="27">
        <v>33</v>
      </c>
    </row>
    <row r="26" spans="1:5">
      <c r="A26" s="28"/>
      <c r="B26" s="30"/>
      <c r="C26" s="26" t="s">
        <v>37</v>
      </c>
      <c r="D26" s="27"/>
      <c r="E26" s="27">
        <v>29</v>
      </c>
    </row>
    <row r="27" spans="1:5">
      <c r="A27" s="28"/>
      <c r="B27" s="25" t="s">
        <v>38</v>
      </c>
      <c r="C27" s="26" t="s">
        <v>39</v>
      </c>
      <c r="D27" s="27" t="str">
        <f>VLOOKUP(C27,省级!C$1:D$25,2,FALSE)</f>
        <v>省级</v>
      </c>
      <c r="E27" s="27">
        <v>92</v>
      </c>
    </row>
    <row r="28" spans="1:5">
      <c r="A28" s="28"/>
      <c r="B28" s="29"/>
      <c r="C28" s="26" t="s">
        <v>40</v>
      </c>
      <c r="D28" s="27" t="str">
        <f>VLOOKUP(C28,国家级专业!C$2:D$32,2,FALSE)</f>
        <v>国家级</v>
      </c>
      <c r="E28" s="27">
        <v>210</v>
      </c>
    </row>
    <row r="29" spans="1:5">
      <c r="A29" s="28"/>
      <c r="B29" s="29"/>
      <c r="C29" s="26" t="s">
        <v>41</v>
      </c>
      <c r="D29" s="27"/>
      <c r="E29" s="27">
        <v>120</v>
      </c>
    </row>
    <row r="30" spans="1:5">
      <c r="A30" s="28"/>
      <c r="B30" s="29"/>
      <c r="C30" s="26" t="s">
        <v>42</v>
      </c>
      <c r="D30" s="27"/>
      <c r="E30" s="27">
        <v>54</v>
      </c>
    </row>
    <row r="31" spans="1:5">
      <c r="A31" s="28"/>
      <c r="B31" s="30"/>
      <c r="C31" s="26" t="s">
        <v>43</v>
      </c>
      <c r="D31" s="27"/>
      <c r="E31" s="27">
        <v>45</v>
      </c>
    </row>
    <row r="32" spans="1:5">
      <c r="A32" s="28"/>
      <c r="B32" s="25" t="s">
        <v>44</v>
      </c>
      <c r="C32" s="26" t="s">
        <v>45</v>
      </c>
      <c r="D32" s="27" t="str">
        <f>VLOOKUP(C32,省级!C$1:D$25,2,FALSE)</f>
        <v>省级</v>
      </c>
      <c r="E32" s="27">
        <v>40</v>
      </c>
    </row>
    <row r="33" spans="1:5">
      <c r="A33" s="28"/>
      <c r="B33" s="29"/>
      <c r="C33" s="26" t="s">
        <v>46</v>
      </c>
      <c r="D33" s="27" t="str">
        <f>VLOOKUP(C33,国家级专业!C$2:D$32,2,FALSE)</f>
        <v>国家级</v>
      </c>
      <c r="E33" s="27">
        <v>488</v>
      </c>
    </row>
    <row r="34" spans="1:5">
      <c r="A34" s="28"/>
      <c r="B34" s="29"/>
      <c r="C34" s="26" t="s">
        <v>47</v>
      </c>
      <c r="D34" s="27"/>
      <c r="E34" s="27">
        <v>60</v>
      </c>
    </row>
    <row r="35" spans="1:5">
      <c r="A35" s="28"/>
      <c r="B35" s="30"/>
      <c r="C35" s="26" t="s">
        <v>48</v>
      </c>
      <c r="D35" s="27" t="str">
        <f>VLOOKUP(C35,国家级专业!C$2:D$32,2,FALSE)</f>
        <v>国家级</v>
      </c>
      <c r="E35" s="27">
        <v>76</v>
      </c>
    </row>
    <row r="36" spans="1:5">
      <c r="A36" s="28"/>
      <c r="B36" s="26" t="s">
        <v>49</v>
      </c>
      <c r="C36" s="26" t="s">
        <v>50</v>
      </c>
      <c r="D36" s="27" t="str">
        <f>VLOOKUP(C36,国家级专业!C$2:D$32,2,FALSE)</f>
        <v>国家级</v>
      </c>
      <c r="E36" s="27">
        <v>324</v>
      </c>
    </row>
    <row r="37" spans="1:5">
      <c r="A37" s="28"/>
      <c r="B37" s="25" t="s">
        <v>51</v>
      </c>
      <c r="C37" s="26" t="s">
        <v>52</v>
      </c>
      <c r="D37" s="27" t="str">
        <f>VLOOKUP(C37,国家级专业!C$2:D$32,2,FALSE)</f>
        <v>国家级</v>
      </c>
      <c r="E37" s="27">
        <v>83</v>
      </c>
    </row>
    <row r="38" spans="1:5">
      <c r="A38" s="31"/>
      <c r="B38" s="30"/>
      <c r="C38" s="26" t="s">
        <v>53</v>
      </c>
      <c r="D38" s="27"/>
      <c r="E38" s="27">
        <v>69</v>
      </c>
    </row>
    <row r="39" spans="1:5">
      <c r="A39" s="24" t="s">
        <v>54</v>
      </c>
      <c r="B39" s="25" t="s">
        <v>55</v>
      </c>
      <c r="C39" s="26" t="s">
        <v>56</v>
      </c>
      <c r="D39" s="27" t="str">
        <f>VLOOKUP(C39,国家级专业!C$2:D$32,2,FALSE)</f>
        <v>国家级</v>
      </c>
      <c r="E39" s="27">
        <v>201</v>
      </c>
    </row>
    <row r="40" spans="1:5">
      <c r="A40" s="28"/>
      <c r="B40" s="29"/>
      <c r="C40" s="26" t="s">
        <v>57</v>
      </c>
      <c r="D40" s="27"/>
      <c r="E40" s="27">
        <v>30</v>
      </c>
    </row>
    <row r="41" spans="1:5">
      <c r="A41" s="28"/>
      <c r="B41" s="30"/>
      <c r="C41" s="26" t="s">
        <v>58</v>
      </c>
      <c r="D41" s="27"/>
      <c r="E41" s="27">
        <v>45</v>
      </c>
    </row>
    <row r="42" spans="1:5">
      <c r="A42" s="28"/>
      <c r="B42" s="25" t="s">
        <v>59</v>
      </c>
      <c r="C42" s="26" t="s">
        <v>60</v>
      </c>
      <c r="D42" s="27" t="str">
        <f>VLOOKUP(C42,省级!C$1:D$25,2,FALSE)</f>
        <v>省级</v>
      </c>
      <c r="E42" s="27">
        <v>172</v>
      </c>
    </row>
    <row r="43" spans="1:5">
      <c r="A43" s="28"/>
      <c r="B43" s="29"/>
      <c r="C43" s="26" t="s">
        <v>61</v>
      </c>
      <c r="D43" s="27"/>
      <c r="E43" s="27">
        <v>108</v>
      </c>
    </row>
    <row r="44" spans="1:5">
      <c r="A44" s="28"/>
      <c r="B44" s="29"/>
      <c r="C44" s="26" t="s">
        <v>62</v>
      </c>
      <c r="D44" s="27"/>
      <c r="E44" s="27">
        <v>121</v>
      </c>
    </row>
    <row r="45" spans="1:5">
      <c r="A45" s="28"/>
      <c r="B45" s="29"/>
      <c r="C45" s="26" t="s">
        <v>63</v>
      </c>
      <c r="D45" s="27" t="str">
        <f>VLOOKUP(C45,省级!C$1:D$25,2,FALSE)</f>
        <v>省级</v>
      </c>
      <c r="E45" s="27">
        <v>38</v>
      </c>
    </row>
    <row r="46" spans="1:5">
      <c r="A46" s="28"/>
      <c r="B46" s="30"/>
      <c r="C46" s="26" t="s">
        <v>64</v>
      </c>
      <c r="D46" s="27" t="str">
        <f>VLOOKUP(C46,国家级专业!C$2:D$32,2,FALSE)</f>
        <v>国家级</v>
      </c>
      <c r="E46" s="27">
        <v>113</v>
      </c>
    </row>
    <row r="47" spans="1:5">
      <c r="A47" s="28"/>
      <c r="B47" s="25" t="s">
        <v>65</v>
      </c>
      <c r="C47" s="26" t="s">
        <v>66</v>
      </c>
      <c r="D47" s="27" t="str">
        <f>VLOOKUP(C47,省级!C$1:D$25,2,FALSE)</f>
        <v>省级</v>
      </c>
      <c r="E47" s="27">
        <v>127</v>
      </c>
    </row>
    <row r="48" spans="1:5">
      <c r="A48" s="28"/>
      <c r="B48" s="29"/>
      <c r="C48" s="26" t="s">
        <v>67</v>
      </c>
      <c r="D48" s="27" t="str">
        <f>VLOOKUP(C48,省级!C$1:D$25,2,FALSE)</f>
        <v>省级</v>
      </c>
      <c r="E48" s="27">
        <v>46</v>
      </c>
    </row>
    <row r="49" spans="1:5">
      <c r="A49" s="28"/>
      <c r="B49" s="29"/>
      <c r="C49" s="26" t="s">
        <v>68</v>
      </c>
      <c r="D49" s="27" t="str">
        <f>VLOOKUP(C49,国家级专业!C$2:D$32,2,FALSE)</f>
        <v>国家级</v>
      </c>
      <c r="E49" s="27">
        <v>159</v>
      </c>
    </row>
    <row r="50" spans="1:5">
      <c r="A50" s="28"/>
      <c r="B50" s="29"/>
      <c r="C50" s="26" t="s">
        <v>69</v>
      </c>
      <c r="D50" s="27"/>
      <c r="E50" s="27">
        <v>40</v>
      </c>
    </row>
    <row r="51" spans="1:5">
      <c r="A51" s="28"/>
      <c r="B51" s="30"/>
      <c r="C51" s="26" t="s">
        <v>70</v>
      </c>
      <c r="D51" s="27"/>
      <c r="E51" s="27">
        <v>47</v>
      </c>
    </row>
    <row r="52" spans="1:5">
      <c r="A52" s="28"/>
      <c r="B52" s="25" t="s">
        <v>71</v>
      </c>
      <c r="C52" s="26" t="s">
        <v>72</v>
      </c>
      <c r="D52" s="27" t="str">
        <f>VLOOKUP(C52,省级!C$1:D$25,2,FALSE)</f>
        <v>省级</v>
      </c>
      <c r="E52" s="27">
        <v>11</v>
      </c>
    </row>
    <row r="53" spans="1:5">
      <c r="A53" s="28"/>
      <c r="B53" s="29"/>
      <c r="C53" s="26" t="s">
        <v>73</v>
      </c>
      <c r="D53" s="27" t="str">
        <f>VLOOKUP(C53,省级!C$1:D$25,2,FALSE)</f>
        <v>省级</v>
      </c>
      <c r="E53" s="27">
        <v>24</v>
      </c>
    </row>
    <row r="54" spans="1:5">
      <c r="A54" s="28"/>
      <c r="B54" s="29"/>
      <c r="C54" s="26" t="s">
        <v>74</v>
      </c>
      <c r="D54" s="27" t="str">
        <f>VLOOKUP(C54,省级!C$1:D$25,2,FALSE)</f>
        <v>省级</v>
      </c>
      <c r="E54" s="27">
        <v>15</v>
      </c>
    </row>
    <row r="55" spans="1:5">
      <c r="A55" s="28"/>
      <c r="B55" s="29"/>
      <c r="C55" s="26" t="s">
        <v>75</v>
      </c>
      <c r="D55" s="27" t="str">
        <f>VLOOKUP(C55,国家级专业!C$2:D$32,2,FALSE)</f>
        <v>国家级</v>
      </c>
      <c r="E55" s="27">
        <v>258</v>
      </c>
    </row>
    <row r="56" spans="1:5">
      <c r="A56" s="28"/>
      <c r="B56" s="30"/>
      <c r="C56" s="26" t="s">
        <v>76</v>
      </c>
      <c r="D56" s="27"/>
      <c r="E56" s="27">
        <v>30</v>
      </c>
    </row>
    <row r="57" spans="1:5">
      <c r="A57" s="28"/>
      <c r="B57" s="25" t="s">
        <v>77</v>
      </c>
      <c r="C57" s="26" t="s">
        <v>78</v>
      </c>
      <c r="D57" s="27" t="str">
        <f>VLOOKUP(C57,省级!C$1:D$25,2,FALSE)</f>
        <v>省级</v>
      </c>
      <c r="E57" s="27">
        <v>76</v>
      </c>
    </row>
    <row r="58" spans="1:5">
      <c r="A58" s="28"/>
      <c r="B58" s="29"/>
      <c r="C58" s="26" t="s">
        <v>79</v>
      </c>
      <c r="D58" s="27" t="str">
        <f>VLOOKUP(C58,省级!C$1:D$25,2,FALSE)</f>
        <v>省级</v>
      </c>
      <c r="E58" s="27">
        <v>106</v>
      </c>
    </row>
    <row r="59" spans="1:5">
      <c r="A59" s="28"/>
      <c r="B59" s="30"/>
      <c r="C59" s="26" t="s">
        <v>80</v>
      </c>
      <c r="D59" s="27" t="str">
        <f>VLOOKUP(C59,省级!C$1:D$25,2,FALSE)</f>
        <v>省级</v>
      </c>
      <c r="E59" s="27">
        <v>181</v>
      </c>
    </row>
    <row r="60" spans="1:5">
      <c r="A60" s="28"/>
      <c r="B60" s="25" t="s">
        <v>81</v>
      </c>
      <c r="C60" s="26" t="s">
        <v>82</v>
      </c>
      <c r="D60" s="27" t="str">
        <f>VLOOKUP(C60,省级!C$1:D$25,2,FALSE)</f>
        <v>省级</v>
      </c>
      <c r="E60" s="27">
        <v>100</v>
      </c>
    </row>
    <row r="61" spans="1:5">
      <c r="A61" s="28"/>
      <c r="B61" s="29"/>
      <c r="C61" s="26" t="s">
        <v>83</v>
      </c>
      <c r="D61" s="27"/>
      <c r="E61" s="27">
        <v>91</v>
      </c>
    </row>
    <row r="62" spans="1:5">
      <c r="A62" s="28"/>
      <c r="B62" s="29"/>
      <c r="C62" s="26" t="s">
        <v>84</v>
      </c>
      <c r="D62" s="27" t="str">
        <f>VLOOKUP(C62,国家级专业!C$2:D$32,2,FALSE)</f>
        <v>国家级</v>
      </c>
      <c r="E62" s="27">
        <v>162</v>
      </c>
    </row>
    <row r="63" spans="1:5">
      <c r="A63" s="28"/>
      <c r="B63" s="29"/>
      <c r="C63" s="26" t="s">
        <v>85</v>
      </c>
      <c r="D63" s="27"/>
      <c r="E63" s="27">
        <v>35</v>
      </c>
    </row>
    <row r="64" spans="1:5">
      <c r="A64" s="28"/>
      <c r="B64" s="30"/>
      <c r="C64" s="26" t="s">
        <v>86</v>
      </c>
      <c r="D64" s="27"/>
      <c r="E64" s="27">
        <v>58</v>
      </c>
    </row>
    <row r="65" spans="1:5">
      <c r="A65" s="28"/>
      <c r="B65" s="25" t="s">
        <v>87</v>
      </c>
      <c r="C65" s="26" t="s">
        <v>88</v>
      </c>
      <c r="D65" s="27" t="str">
        <f>VLOOKUP(C65,国家级专业!C$2:D$32,2,FALSE)</f>
        <v>国家级</v>
      </c>
      <c r="E65" s="27">
        <v>244</v>
      </c>
    </row>
    <row r="66" spans="1:5">
      <c r="A66" s="28"/>
      <c r="B66" s="29"/>
      <c r="C66" s="26" t="s">
        <v>89</v>
      </c>
      <c r="D66" s="27"/>
      <c r="E66" s="27">
        <v>58</v>
      </c>
    </row>
    <row r="67" spans="1:5">
      <c r="A67" s="28"/>
      <c r="B67" s="29"/>
      <c r="C67" s="26" t="s">
        <v>90</v>
      </c>
      <c r="D67" s="27" t="str">
        <f>VLOOKUP(C67,国家级专业!C$2:D$32,2,FALSE)</f>
        <v>国家级</v>
      </c>
      <c r="E67" s="27">
        <v>121</v>
      </c>
    </row>
    <row r="68" spans="1:5">
      <c r="A68" s="28"/>
      <c r="B68" s="29"/>
      <c r="C68" s="26" t="s">
        <v>91</v>
      </c>
      <c r="D68" s="27" t="str">
        <f>VLOOKUP(C68,省级!C$1:D$25,2,FALSE)</f>
        <v>省级</v>
      </c>
      <c r="E68" s="27">
        <v>109</v>
      </c>
    </row>
    <row r="69" spans="1:5">
      <c r="A69" s="28"/>
      <c r="B69" s="30"/>
      <c r="C69" s="26" t="s">
        <v>92</v>
      </c>
      <c r="D69" s="27"/>
      <c r="E69" s="27">
        <v>42</v>
      </c>
    </row>
    <row r="70" spans="1:5">
      <c r="A70" s="28"/>
      <c r="B70" s="25" t="s">
        <v>93</v>
      </c>
      <c r="C70" s="26" t="s">
        <v>94</v>
      </c>
      <c r="D70" s="27" t="str">
        <f>VLOOKUP(C70,省级!C$1:D$25,2,FALSE)</f>
        <v>省级</v>
      </c>
      <c r="E70" s="27">
        <v>54</v>
      </c>
    </row>
    <row r="71" spans="1:5">
      <c r="A71" s="28"/>
      <c r="B71" s="29"/>
      <c r="C71" s="26" t="s">
        <v>95</v>
      </c>
      <c r="D71" s="27" t="str">
        <f>VLOOKUP(C71,国家级专业!C$2:D$32,2,FALSE)</f>
        <v>国家级</v>
      </c>
      <c r="E71" s="27">
        <v>238</v>
      </c>
    </row>
    <row r="72" spans="1:5">
      <c r="A72" s="28"/>
      <c r="B72" s="29"/>
      <c r="C72" s="26" t="s">
        <v>96</v>
      </c>
      <c r="D72" s="27"/>
      <c r="E72" s="27">
        <v>62</v>
      </c>
    </row>
    <row r="73" spans="1:5">
      <c r="A73" s="28"/>
      <c r="B73" s="30"/>
      <c r="C73" s="26" t="s">
        <v>97</v>
      </c>
      <c r="D73" s="27"/>
      <c r="E73" s="27">
        <v>52</v>
      </c>
    </row>
    <row r="74" spans="1:5">
      <c r="A74" s="28"/>
      <c r="B74" s="25" t="s">
        <v>98</v>
      </c>
      <c r="C74" s="26" t="s">
        <v>99</v>
      </c>
      <c r="D74" s="27"/>
      <c r="E74" s="27">
        <v>28</v>
      </c>
    </row>
    <row r="75" spans="1:5">
      <c r="A75" s="28"/>
      <c r="B75" s="29"/>
      <c r="C75" s="26" t="s">
        <v>100</v>
      </c>
      <c r="D75" s="27" t="str">
        <f>VLOOKUP(C75,国家级专业!C$2:D$32,2,FALSE)</f>
        <v>国家级</v>
      </c>
      <c r="E75" s="27">
        <v>87</v>
      </c>
    </row>
    <row r="76" spans="1:5">
      <c r="A76" s="28"/>
      <c r="B76" s="29"/>
      <c r="C76" s="26" t="s">
        <v>101</v>
      </c>
      <c r="D76" s="27" t="str">
        <f>VLOOKUP(C76,国家级专业!C$2:D$32,2,FALSE)</f>
        <v>国家级</v>
      </c>
      <c r="E76" s="27">
        <v>122</v>
      </c>
    </row>
    <row r="77" spans="1:5">
      <c r="A77" s="28"/>
      <c r="B77" s="30"/>
      <c r="C77" s="26" t="s">
        <v>102</v>
      </c>
      <c r="D77" s="27" t="str">
        <f>VLOOKUP(C77,国家级专业!C$2:D$32,2,FALSE)</f>
        <v>国家级</v>
      </c>
      <c r="E77" s="27">
        <v>101</v>
      </c>
    </row>
    <row r="78" spans="1:5">
      <c r="A78" s="28"/>
      <c r="B78" s="25" t="s">
        <v>103</v>
      </c>
      <c r="C78" s="26" t="s">
        <v>104</v>
      </c>
      <c r="D78" s="27"/>
      <c r="E78" s="27">
        <v>51</v>
      </c>
    </row>
    <row r="79" spans="1:5">
      <c r="A79" s="28"/>
      <c r="B79" s="29"/>
      <c r="C79" s="26" t="s">
        <v>105</v>
      </c>
      <c r="D79" s="27" t="str">
        <f>VLOOKUP(C79,省级!C$1:D$25,2,FALSE)</f>
        <v>省级</v>
      </c>
      <c r="E79" s="27">
        <v>116</v>
      </c>
    </row>
    <row r="80" spans="1:5">
      <c r="A80" s="28"/>
      <c r="B80" s="29"/>
      <c r="C80" s="26" t="s">
        <v>106</v>
      </c>
      <c r="D80" s="27" t="str">
        <f>VLOOKUP(C80,省级!C$1:D$25,2,FALSE)</f>
        <v>省级</v>
      </c>
      <c r="E80" s="27">
        <v>72</v>
      </c>
    </row>
    <row r="81" spans="1:5">
      <c r="A81" s="28"/>
      <c r="B81" s="29"/>
      <c r="C81" s="26" t="s">
        <v>107</v>
      </c>
      <c r="D81" s="27"/>
      <c r="E81" s="27">
        <v>94</v>
      </c>
    </row>
    <row r="82" spans="1:5">
      <c r="A82" s="28"/>
      <c r="B82" s="29"/>
      <c r="C82" s="26" t="s">
        <v>108</v>
      </c>
      <c r="D82" s="27" t="str">
        <f>VLOOKUP(C82,国家级专业!C$2:D$32,2,FALSE)</f>
        <v>国家级</v>
      </c>
      <c r="E82" s="27">
        <v>69</v>
      </c>
    </row>
    <row r="83" spans="1:5">
      <c r="A83" s="28"/>
      <c r="B83" s="29"/>
      <c r="C83" s="26" t="s">
        <v>109</v>
      </c>
      <c r="D83" s="27"/>
      <c r="E83" s="27">
        <v>31</v>
      </c>
    </row>
    <row r="84" spans="1:5">
      <c r="A84" s="28"/>
      <c r="B84" s="30"/>
      <c r="C84" s="26" t="s">
        <v>110</v>
      </c>
      <c r="D84" s="27" t="str">
        <f>VLOOKUP(C84,国家级专业!C$2:D$32,2,FALSE)</f>
        <v>国家级</v>
      </c>
      <c r="E84" s="27">
        <v>131</v>
      </c>
    </row>
    <row r="85" spans="1:5">
      <c r="A85" s="28"/>
      <c r="B85" s="25" t="s">
        <v>111</v>
      </c>
      <c r="C85" s="26" t="s">
        <v>112</v>
      </c>
      <c r="D85" s="27" t="str">
        <f>VLOOKUP(C85,省级!C$1:D$25,2,FALSE)</f>
        <v>省级</v>
      </c>
      <c r="E85" s="27">
        <v>100</v>
      </c>
    </row>
    <row r="86" spans="1:5">
      <c r="A86" s="28"/>
      <c r="B86" s="29"/>
      <c r="C86" s="26" t="s">
        <v>113</v>
      </c>
      <c r="D86" s="27"/>
      <c r="E86" s="27">
        <v>176</v>
      </c>
    </row>
    <row r="87" spans="1:5">
      <c r="A87" s="28"/>
      <c r="B87" s="30"/>
      <c r="C87" s="26" t="s">
        <v>114</v>
      </c>
      <c r="D87" s="27" t="str">
        <f>VLOOKUP(C87,国家级专业!C$2:D$32,2,FALSE)</f>
        <v>国家级</v>
      </c>
      <c r="E87" s="27">
        <v>44</v>
      </c>
    </row>
    <row r="88" spans="1:5">
      <c r="A88" s="28"/>
      <c r="B88" s="25" t="s">
        <v>115</v>
      </c>
      <c r="C88" s="26" t="s">
        <v>116</v>
      </c>
      <c r="D88" s="27" t="str">
        <f>VLOOKUP(C88,国家级专业!C$2:D$32,2,FALSE)</f>
        <v>国家级</v>
      </c>
      <c r="E88" s="27">
        <v>58</v>
      </c>
    </row>
    <row r="89" spans="1:5">
      <c r="A89" s="28"/>
      <c r="B89" s="29"/>
      <c r="C89" s="26" t="s">
        <v>117</v>
      </c>
      <c r="D89" s="27"/>
      <c r="E89" s="27">
        <v>41</v>
      </c>
    </row>
    <row r="90" spans="1:5">
      <c r="A90" s="28"/>
      <c r="B90" s="29"/>
      <c r="C90" s="26" t="s">
        <v>118</v>
      </c>
      <c r="D90" s="27" t="str">
        <f>VLOOKUP(C90,国家级专业!C$2:D$32,2,FALSE)</f>
        <v>国家级</v>
      </c>
      <c r="E90" s="27">
        <v>123</v>
      </c>
    </row>
    <row r="91" spans="1:5">
      <c r="A91" s="28"/>
      <c r="B91" s="29"/>
      <c r="C91" s="26" t="s">
        <v>119</v>
      </c>
      <c r="D91" s="27" t="str">
        <f>VLOOKUP(C91,省级!C$1:D$25,2,FALSE)</f>
        <v>省级</v>
      </c>
      <c r="E91" s="27">
        <v>111</v>
      </c>
    </row>
    <row r="92" spans="1:5">
      <c r="A92" s="28"/>
      <c r="B92" s="30"/>
      <c r="C92" s="26" t="s">
        <v>120</v>
      </c>
      <c r="D92" s="27" t="str">
        <f>VLOOKUP(C92,国家级专业!C$2:D$32,2,FALSE)</f>
        <v>国家级</v>
      </c>
      <c r="E92" s="27">
        <v>60</v>
      </c>
    </row>
    <row r="93" spans="1:5">
      <c r="A93" s="28"/>
      <c r="B93" s="25" t="s">
        <v>121</v>
      </c>
      <c r="C93" s="26" t="s">
        <v>122</v>
      </c>
      <c r="D93" s="27" t="str">
        <f>VLOOKUP(C93,国家级专业!C$2:D$32,2,FALSE)</f>
        <v>国家级</v>
      </c>
      <c r="E93" s="27">
        <v>158</v>
      </c>
    </row>
    <row r="94" spans="1:5">
      <c r="A94" s="28"/>
      <c r="B94" s="29"/>
      <c r="C94" s="26" t="s">
        <v>123</v>
      </c>
      <c r="D94" s="27"/>
      <c r="E94" s="27">
        <v>59</v>
      </c>
    </row>
    <row r="95" spans="1:5">
      <c r="A95" s="31"/>
      <c r="B95" s="30"/>
      <c r="C95" s="26" t="s">
        <v>114</v>
      </c>
      <c r="D95" s="27" t="str">
        <f>VLOOKUP(C95,国家级专业!C$2:D$32,2,FALSE)</f>
        <v>国家级</v>
      </c>
      <c r="E95" s="27">
        <v>210</v>
      </c>
    </row>
    <row r="96" spans="1:5">
      <c r="A96" s="24" t="s">
        <v>124</v>
      </c>
      <c r="B96" s="25" t="s">
        <v>124</v>
      </c>
      <c r="C96" s="26" t="s">
        <v>56</v>
      </c>
      <c r="D96" s="26"/>
      <c r="E96" s="27">
        <v>69</v>
      </c>
    </row>
    <row r="97" spans="1:5">
      <c r="A97" s="28"/>
      <c r="B97" s="29"/>
      <c r="C97" s="26" t="s">
        <v>99</v>
      </c>
      <c r="D97" s="26"/>
      <c r="E97" s="27">
        <v>113</v>
      </c>
    </row>
    <row r="98" spans="1:5">
      <c r="A98" s="28"/>
      <c r="B98" s="29"/>
      <c r="C98" s="26" t="s">
        <v>125</v>
      </c>
      <c r="D98" s="26"/>
      <c r="E98" s="27">
        <v>57</v>
      </c>
    </row>
    <row r="99" spans="1:5">
      <c r="A99" s="28"/>
      <c r="B99" s="29"/>
      <c r="C99" s="26" t="s">
        <v>33</v>
      </c>
      <c r="D99" s="26"/>
      <c r="E99" s="27">
        <v>354</v>
      </c>
    </row>
    <row r="100" spans="1:5">
      <c r="A100" s="28"/>
      <c r="B100" s="29"/>
      <c r="C100" s="26" t="s">
        <v>34</v>
      </c>
      <c r="D100" s="26"/>
      <c r="E100" s="27">
        <v>278</v>
      </c>
    </row>
    <row r="101" spans="1:5">
      <c r="A101" s="28"/>
      <c r="B101" s="29"/>
      <c r="C101" s="26" t="s">
        <v>46</v>
      </c>
      <c r="D101" s="26"/>
      <c r="E101" s="27">
        <v>120</v>
      </c>
    </row>
    <row r="102" spans="1:5">
      <c r="A102" s="28"/>
      <c r="B102" s="29"/>
      <c r="C102" s="26" t="s">
        <v>36</v>
      </c>
      <c r="D102" s="26"/>
      <c r="E102" s="27">
        <v>38</v>
      </c>
    </row>
    <row r="103" spans="1:5">
      <c r="A103" s="28"/>
      <c r="B103" s="29"/>
      <c r="C103" s="26" t="s">
        <v>126</v>
      </c>
      <c r="D103" s="26"/>
      <c r="E103" s="27">
        <v>246</v>
      </c>
    </row>
    <row r="104" spans="1:5">
      <c r="A104" s="28"/>
      <c r="B104" s="29"/>
      <c r="C104" s="26" t="s">
        <v>75</v>
      </c>
      <c r="D104" s="26"/>
      <c r="E104" s="27">
        <v>118</v>
      </c>
    </row>
    <row r="105" spans="1:5">
      <c r="A105" s="31"/>
      <c r="B105" s="30"/>
      <c r="C105" s="26" t="s">
        <v>127</v>
      </c>
      <c r="D105" s="26"/>
      <c r="E105" s="27">
        <v>244</v>
      </c>
    </row>
  </sheetData>
  <autoFilter ref="A2:E105">
    <sortState ref="A3:E105">
      <sortCondition ref="A3"/>
    </sortState>
    <extLst/>
  </autoFilter>
  <mergeCells count="26">
    <mergeCell ref="A1:E1"/>
    <mergeCell ref="A3:A38"/>
    <mergeCell ref="A39:A95"/>
    <mergeCell ref="A96:A105"/>
    <mergeCell ref="B3:B7"/>
    <mergeCell ref="B8:B10"/>
    <mergeCell ref="B13:B19"/>
    <mergeCell ref="B20:B21"/>
    <mergeCell ref="B22:B26"/>
    <mergeCell ref="B27:B31"/>
    <mergeCell ref="B32:B35"/>
    <mergeCell ref="B37:B38"/>
    <mergeCell ref="B39:B41"/>
    <mergeCell ref="B42:B46"/>
    <mergeCell ref="B47:B51"/>
    <mergeCell ref="B52:B56"/>
    <mergeCell ref="B57:B59"/>
    <mergeCell ref="B60:B64"/>
    <mergeCell ref="B65:B69"/>
    <mergeCell ref="B70:B73"/>
    <mergeCell ref="B74:B77"/>
    <mergeCell ref="B78:B84"/>
    <mergeCell ref="B85:B87"/>
    <mergeCell ref="B88:B92"/>
    <mergeCell ref="B93:B95"/>
    <mergeCell ref="B96:B10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E40" sqref="E40"/>
    </sheetView>
  </sheetViews>
  <sheetFormatPr defaultColWidth="9" defaultRowHeight="13.5" outlineLevelCol="3"/>
  <sheetData>
    <row r="1" spans="1:4">
      <c r="A1" s="13" t="s">
        <v>128</v>
      </c>
      <c r="B1" s="14" t="s">
        <v>2</v>
      </c>
      <c r="C1" s="14" t="s">
        <v>129</v>
      </c>
      <c r="D1" s="14" t="s">
        <v>130</v>
      </c>
    </row>
    <row r="2" spans="1:4">
      <c r="A2" s="15">
        <v>1</v>
      </c>
      <c r="B2" s="15" t="s">
        <v>44</v>
      </c>
      <c r="C2" s="15" t="s">
        <v>46</v>
      </c>
      <c r="D2" s="16" t="s">
        <v>131</v>
      </c>
    </row>
    <row r="3" spans="1:4">
      <c r="A3" s="15">
        <v>2</v>
      </c>
      <c r="B3" s="15" t="s">
        <v>44</v>
      </c>
      <c r="C3" s="15" t="s">
        <v>48</v>
      </c>
      <c r="D3" s="16" t="s">
        <v>131</v>
      </c>
    </row>
    <row r="4" spans="1:4">
      <c r="A4" s="15">
        <v>3</v>
      </c>
      <c r="B4" s="17" t="s">
        <v>49</v>
      </c>
      <c r="C4" s="17" t="s">
        <v>50</v>
      </c>
      <c r="D4" s="16" t="s">
        <v>131</v>
      </c>
    </row>
    <row r="5" spans="1:4">
      <c r="A5" s="15">
        <v>4</v>
      </c>
      <c r="B5" s="15" t="s">
        <v>71</v>
      </c>
      <c r="C5" s="15" t="s">
        <v>75</v>
      </c>
      <c r="D5" s="16" t="s">
        <v>131</v>
      </c>
    </row>
    <row r="6" spans="1:4">
      <c r="A6" s="15">
        <v>5</v>
      </c>
      <c r="B6" s="15" t="s">
        <v>13</v>
      </c>
      <c r="C6" s="15" t="s">
        <v>14</v>
      </c>
      <c r="D6" s="16" t="s">
        <v>131</v>
      </c>
    </row>
    <row r="7" spans="1:4">
      <c r="A7" s="15">
        <v>6</v>
      </c>
      <c r="B7" s="15" t="s">
        <v>32</v>
      </c>
      <c r="C7" s="15" t="s">
        <v>33</v>
      </c>
      <c r="D7" s="16" t="s">
        <v>131</v>
      </c>
    </row>
    <row r="8" spans="1:4">
      <c r="A8" s="15">
        <v>7</v>
      </c>
      <c r="B8" s="17" t="s">
        <v>32</v>
      </c>
      <c r="C8" s="17" t="s">
        <v>35</v>
      </c>
      <c r="D8" s="16" t="s">
        <v>131</v>
      </c>
    </row>
    <row r="9" spans="1:4">
      <c r="A9" s="15">
        <v>8</v>
      </c>
      <c r="B9" s="15" t="s">
        <v>32</v>
      </c>
      <c r="C9" s="15" t="s">
        <v>36</v>
      </c>
      <c r="D9" s="16" t="s">
        <v>131</v>
      </c>
    </row>
    <row r="10" spans="1:4">
      <c r="A10" s="15">
        <v>9</v>
      </c>
      <c r="B10" s="15" t="s">
        <v>38</v>
      </c>
      <c r="C10" s="15" t="s">
        <v>40</v>
      </c>
      <c r="D10" s="16" t="s">
        <v>131</v>
      </c>
    </row>
    <row r="11" spans="1:4">
      <c r="A11" s="15">
        <v>10</v>
      </c>
      <c r="B11" s="15" t="s">
        <v>87</v>
      </c>
      <c r="C11" s="15" t="s">
        <v>88</v>
      </c>
      <c r="D11" s="16" t="s">
        <v>131</v>
      </c>
    </row>
    <row r="12" spans="1:4">
      <c r="A12" s="15">
        <v>11</v>
      </c>
      <c r="B12" s="15" t="s">
        <v>87</v>
      </c>
      <c r="C12" s="15" t="s">
        <v>90</v>
      </c>
      <c r="D12" s="16" t="s">
        <v>131</v>
      </c>
    </row>
    <row r="13" spans="1:4">
      <c r="A13" s="15">
        <v>12</v>
      </c>
      <c r="B13" s="15" t="s">
        <v>7</v>
      </c>
      <c r="C13" s="15" t="s">
        <v>8</v>
      </c>
      <c r="D13" s="16" t="s">
        <v>131</v>
      </c>
    </row>
    <row r="14" spans="1:4">
      <c r="A14" s="15">
        <v>13</v>
      </c>
      <c r="B14" s="15" t="s">
        <v>93</v>
      </c>
      <c r="C14" s="15" t="s">
        <v>95</v>
      </c>
      <c r="D14" s="16" t="s">
        <v>131</v>
      </c>
    </row>
    <row r="15" spans="1:4">
      <c r="A15" s="15">
        <v>14</v>
      </c>
      <c r="B15" s="15" t="s">
        <v>65</v>
      </c>
      <c r="C15" s="15" t="s">
        <v>68</v>
      </c>
      <c r="D15" s="16" t="s">
        <v>131</v>
      </c>
    </row>
    <row r="16" spans="1:4">
      <c r="A16" s="15">
        <v>15</v>
      </c>
      <c r="B16" s="15" t="s">
        <v>115</v>
      </c>
      <c r="C16" s="15" t="s">
        <v>116</v>
      </c>
      <c r="D16" s="16" t="s">
        <v>131</v>
      </c>
    </row>
    <row r="17" spans="1:4">
      <c r="A17" s="15">
        <v>16</v>
      </c>
      <c r="B17" s="17" t="s">
        <v>115</v>
      </c>
      <c r="C17" s="17" t="s">
        <v>120</v>
      </c>
      <c r="D17" s="16" t="s">
        <v>131</v>
      </c>
    </row>
    <row r="18" spans="1:4">
      <c r="A18" s="15">
        <v>17</v>
      </c>
      <c r="B18" s="15" t="s">
        <v>115</v>
      </c>
      <c r="C18" s="15" t="s">
        <v>118</v>
      </c>
      <c r="D18" s="16" t="s">
        <v>131</v>
      </c>
    </row>
    <row r="19" spans="1:4">
      <c r="A19" s="15">
        <v>18</v>
      </c>
      <c r="B19" s="15" t="s">
        <v>98</v>
      </c>
      <c r="C19" s="15" t="s">
        <v>101</v>
      </c>
      <c r="D19" s="16" t="s">
        <v>131</v>
      </c>
    </row>
    <row r="20" spans="1:4">
      <c r="A20" s="15">
        <v>19</v>
      </c>
      <c r="B20" s="17" t="s">
        <v>98</v>
      </c>
      <c r="C20" s="17" t="s">
        <v>100</v>
      </c>
      <c r="D20" s="16" t="s">
        <v>131</v>
      </c>
    </row>
    <row r="21" spans="1:4">
      <c r="A21" s="15">
        <v>20</v>
      </c>
      <c r="B21" s="15" t="s">
        <v>98</v>
      </c>
      <c r="C21" s="15" t="s">
        <v>102</v>
      </c>
      <c r="D21" s="16" t="s">
        <v>131</v>
      </c>
    </row>
    <row r="22" spans="1:4">
      <c r="A22" s="15">
        <v>21</v>
      </c>
      <c r="B22" s="15" t="s">
        <v>55</v>
      </c>
      <c r="C22" s="15" t="s">
        <v>56</v>
      </c>
      <c r="D22" s="16" t="s">
        <v>131</v>
      </c>
    </row>
    <row r="23" spans="1:4">
      <c r="A23" s="15">
        <v>22</v>
      </c>
      <c r="B23" s="15" t="s">
        <v>51</v>
      </c>
      <c r="C23" s="15" t="s">
        <v>52</v>
      </c>
      <c r="D23" s="16" t="s">
        <v>131</v>
      </c>
    </row>
    <row r="24" spans="1:4">
      <c r="A24" s="15">
        <v>23</v>
      </c>
      <c r="B24" s="17" t="s">
        <v>29</v>
      </c>
      <c r="C24" s="17" t="s">
        <v>30</v>
      </c>
      <c r="D24" s="16" t="s">
        <v>131</v>
      </c>
    </row>
    <row r="25" spans="1:4">
      <c r="A25" s="15">
        <v>24</v>
      </c>
      <c r="B25" s="15" t="s">
        <v>59</v>
      </c>
      <c r="C25" s="15" t="s">
        <v>64</v>
      </c>
      <c r="D25" s="16" t="s">
        <v>131</v>
      </c>
    </row>
    <row r="26" spans="1:4">
      <c r="A26" s="15">
        <v>25</v>
      </c>
      <c r="B26" s="15" t="s">
        <v>103</v>
      </c>
      <c r="C26" s="15" t="s">
        <v>110</v>
      </c>
      <c r="D26" s="16" t="s">
        <v>131</v>
      </c>
    </row>
    <row r="27" spans="1:4">
      <c r="A27" s="15">
        <v>26</v>
      </c>
      <c r="B27" s="15" t="s">
        <v>103</v>
      </c>
      <c r="C27" s="17" t="s">
        <v>108</v>
      </c>
      <c r="D27" s="16" t="s">
        <v>131</v>
      </c>
    </row>
    <row r="28" spans="1:4">
      <c r="A28" s="15">
        <v>27</v>
      </c>
      <c r="B28" s="17" t="s">
        <v>121</v>
      </c>
      <c r="C28" s="17" t="s">
        <v>122</v>
      </c>
      <c r="D28" s="16" t="s">
        <v>131</v>
      </c>
    </row>
    <row r="29" spans="1:4">
      <c r="A29" s="15">
        <v>28</v>
      </c>
      <c r="B29" s="18" t="s">
        <v>121</v>
      </c>
      <c r="C29" s="15" t="s">
        <v>114</v>
      </c>
      <c r="D29" s="16" t="s">
        <v>131</v>
      </c>
    </row>
    <row r="30" spans="1:4">
      <c r="A30" s="15">
        <v>29</v>
      </c>
      <c r="B30" s="15" t="s">
        <v>21</v>
      </c>
      <c r="C30" s="15" t="s">
        <v>23</v>
      </c>
      <c r="D30" s="16" t="s">
        <v>131</v>
      </c>
    </row>
    <row r="31" spans="1:4">
      <c r="A31" s="15">
        <v>30</v>
      </c>
      <c r="B31" s="15" t="s">
        <v>21</v>
      </c>
      <c r="C31" s="15" t="s">
        <v>26</v>
      </c>
      <c r="D31" s="16" t="s">
        <v>131</v>
      </c>
    </row>
    <row r="32" spans="1:4">
      <c r="A32" s="15">
        <v>31</v>
      </c>
      <c r="B32" s="15" t="s">
        <v>81</v>
      </c>
      <c r="C32" s="15" t="s">
        <v>84</v>
      </c>
      <c r="D32" s="16" t="s">
        <v>131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opLeftCell="A10" workbookViewId="0">
      <selection activeCell="C1" sqref="C1:C25"/>
    </sheetView>
  </sheetViews>
  <sheetFormatPr defaultColWidth="9" defaultRowHeight="13.5" outlineLevelCol="3"/>
  <sheetData>
    <row r="1" ht="28.5" spans="1:4">
      <c r="A1" s="1">
        <v>32</v>
      </c>
      <c r="B1" s="2" t="s">
        <v>44</v>
      </c>
      <c r="C1" s="2" t="s">
        <v>45</v>
      </c>
      <c r="D1" s="3" t="s">
        <v>132</v>
      </c>
    </row>
    <row r="2" ht="29.25" spans="1:4">
      <c r="A2" s="4">
        <v>33</v>
      </c>
      <c r="B2" s="5" t="s">
        <v>71</v>
      </c>
      <c r="C2" s="5" t="s">
        <v>72</v>
      </c>
      <c r="D2" s="6" t="s">
        <v>132</v>
      </c>
    </row>
    <row r="3" ht="29.25" spans="1:4">
      <c r="A3" s="7">
        <v>34</v>
      </c>
      <c r="B3" s="8" t="s">
        <v>71</v>
      </c>
      <c r="C3" s="8" t="s">
        <v>74</v>
      </c>
      <c r="D3" s="9" t="s">
        <v>132</v>
      </c>
    </row>
    <row r="4" ht="29.25" spans="1:4">
      <c r="A4" s="7">
        <v>35</v>
      </c>
      <c r="B4" s="8" t="s">
        <v>71</v>
      </c>
      <c r="C4" s="8" t="s">
        <v>73</v>
      </c>
      <c r="D4" s="9" t="s">
        <v>132</v>
      </c>
    </row>
    <row r="5" ht="43.5" spans="1:4">
      <c r="A5" s="7">
        <v>36</v>
      </c>
      <c r="B5" s="8" t="s">
        <v>13</v>
      </c>
      <c r="C5" s="8" t="s">
        <v>16</v>
      </c>
      <c r="D5" s="9" t="s">
        <v>132</v>
      </c>
    </row>
    <row r="6" ht="29.25" spans="1:4">
      <c r="A6" s="7">
        <v>37</v>
      </c>
      <c r="B6" s="8" t="s">
        <v>32</v>
      </c>
      <c r="C6" s="8" t="s">
        <v>34</v>
      </c>
      <c r="D6" s="9" t="s">
        <v>132</v>
      </c>
    </row>
    <row r="7" ht="29.25" spans="1:4">
      <c r="A7" s="7">
        <v>38</v>
      </c>
      <c r="B7" s="8" t="s">
        <v>38</v>
      </c>
      <c r="C7" s="8" t="s">
        <v>39</v>
      </c>
      <c r="D7" s="9" t="s">
        <v>132</v>
      </c>
    </row>
    <row r="8" ht="43.5" spans="1:4">
      <c r="A8" s="7">
        <v>39</v>
      </c>
      <c r="B8" s="8" t="s">
        <v>87</v>
      </c>
      <c r="C8" s="8" t="s">
        <v>91</v>
      </c>
      <c r="D8" s="9" t="s">
        <v>132</v>
      </c>
    </row>
    <row r="9" ht="43.5" spans="1:4">
      <c r="A9" s="7">
        <v>40</v>
      </c>
      <c r="B9" s="8" t="s">
        <v>7</v>
      </c>
      <c r="C9" s="8" t="s">
        <v>10</v>
      </c>
      <c r="D9" s="9" t="s">
        <v>132</v>
      </c>
    </row>
    <row r="10" ht="43.5" spans="1:4">
      <c r="A10" s="7">
        <v>41</v>
      </c>
      <c r="B10" s="8" t="s">
        <v>7</v>
      </c>
      <c r="C10" s="8" t="s">
        <v>11</v>
      </c>
      <c r="D10" s="9" t="s">
        <v>132</v>
      </c>
    </row>
    <row r="11" ht="29.25" spans="1:4">
      <c r="A11" s="7">
        <v>42</v>
      </c>
      <c r="B11" s="8" t="s">
        <v>93</v>
      </c>
      <c r="C11" s="8" t="s">
        <v>94</v>
      </c>
      <c r="D11" s="9" t="s">
        <v>132</v>
      </c>
    </row>
    <row r="12" ht="43.5" spans="1:4">
      <c r="A12" s="7">
        <v>43</v>
      </c>
      <c r="B12" s="8" t="s">
        <v>65</v>
      </c>
      <c r="C12" s="8" t="s">
        <v>66</v>
      </c>
      <c r="D12" s="9" t="s">
        <v>132</v>
      </c>
    </row>
    <row r="13" ht="43.5" spans="1:4">
      <c r="A13" s="7">
        <v>44</v>
      </c>
      <c r="B13" s="8" t="s">
        <v>65</v>
      </c>
      <c r="C13" s="8" t="s">
        <v>67</v>
      </c>
      <c r="D13" s="9" t="s">
        <v>132</v>
      </c>
    </row>
    <row r="14" ht="29.25" spans="1:4">
      <c r="A14" s="7">
        <v>45</v>
      </c>
      <c r="B14" s="8" t="s">
        <v>115</v>
      </c>
      <c r="C14" s="8" t="s">
        <v>119</v>
      </c>
      <c r="D14" s="9" t="s">
        <v>132</v>
      </c>
    </row>
    <row r="15" ht="15.75" spans="1:4">
      <c r="A15" s="7">
        <v>46</v>
      </c>
      <c r="B15" s="8" t="s">
        <v>77</v>
      </c>
      <c r="C15" s="8" t="s">
        <v>78</v>
      </c>
      <c r="D15" s="9" t="s">
        <v>132</v>
      </c>
    </row>
    <row r="16" ht="43.5" spans="1:4">
      <c r="A16" s="7">
        <v>47</v>
      </c>
      <c r="B16" s="8" t="s">
        <v>77</v>
      </c>
      <c r="C16" s="8" t="s">
        <v>80</v>
      </c>
      <c r="D16" s="9" t="s">
        <v>132</v>
      </c>
    </row>
    <row r="17" ht="15.75" spans="1:4">
      <c r="A17" s="7">
        <v>48</v>
      </c>
      <c r="B17" s="8" t="s">
        <v>77</v>
      </c>
      <c r="C17" s="8" t="s">
        <v>79</v>
      </c>
      <c r="D17" s="9" t="s">
        <v>132</v>
      </c>
    </row>
    <row r="18" ht="15.75" spans="1:4">
      <c r="A18" s="7">
        <v>49</v>
      </c>
      <c r="B18" s="8" t="s">
        <v>59</v>
      </c>
      <c r="C18" s="8" t="s">
        <v>60</v>
      </c>
      <c r="D18" s="9" t="s">
        <v>132</v>
      </c>
    </row>
    <row r="19" ht="15.75" spans="1:4">
      <c r="A19" s="7">
        <v>50</v>
      </c>
      <c r="B19" s="8" t="s">
        <v>59</v>
      </c>
      <c r="C19" s="8" t="s">
        <v>63</v>
      </c>
      <c r="D19" s="9" t="s">
        <v>132</v>
      </c>
    </row>
    <row r="20" ht="44.25" spans="1:4">
      <c r="A20" s="7">
        <v>51</v>
      </c>
      <c r="B20" s="8" t="s">
        <v>133</v>
      </c>
      <c r="C20" s="8" t="s">
        <v>105</v>
      </c>
      <c r="D20" s="9" t="s">
        <v>132</v>
      </c>
    </row>
    <row r="21" ht="44.25" spans="1:4">
      <c r="A21" s="7">
        <v>52</v>
      </c>
      <c r="B21" s="8" t="s">
        <v>133</v>
      </c>
      <c r="C21" s="8" t="s">
        <v>106</v>
      </c>
      <c r="D21" s="9" t="s">
        <v>132</v>
      </c>
    </row>
    <row r="22" ht="15.75" spans="1:4">
      <c r="A22" s="7">
        <v>53</v>
      </c>
      <c r="B22" s="8" t="s">
        <v>111</v>
      </c>
      <c r="C22" s="8" t="s">
        <v>112</v>
      </c>
      <c r="D22" s="9" t="s">
        <v>132</v>
      </c>
    </row>
    <row r="23" ht="29.25" spans="1:4">
      <c r="A23" s="7">
        <v>54</v>
      </c>
      <c r="B23" s="8" t="s">
        <v>134</v>
      </c>
      <c r="C23" s="8" t="s">
        <v>20</v>
      </c>
      <c r="D23" s="9" t="s">
        <v>132</v>
      </c>
    </row>
    <row r="24" ht="29.25" spans="1:4">
      <c r="A24" s="7">
        <v>55</v>
      </c>
      <c r="B24" s="8" t="s">
        <v>21</v>
      </c>
      <c r="C24" s="8" t="s">
        <v>24</v>
      </c>
      <c r="D24" s="9" t="s">
        <v>132</v>
      </c>
    </row>
    <row r="25" ht="42.75" spans="1:4">
      <c r="A25" s="10">
        <v>56</v>
      </c>
      <c r="B25" s="11" t="s">
        <v>81</v>
      </c>
      <c r="C25" s="11" t="s">
        <v>82</v>
      </c>
      <c r="D25" s="12" t="s">
        <v>132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workbookViewId="0">
      <selection activeCell="A1" sqref="A$1:A$1048576"/>
    </sheetView>
  </sheetViews>
  <sheetFormatPr defaultColWidth="9" defaultRowHeight="13.5" outlineLevelCol="1"/>
  <sheetData>
    <row r="1" spans="1:2">
      <c r="A1" t="s">
        <v>7</v>
      </c>
      <c r="B1" t="s">
        <v>6</v>
      </c>
    </row>
    <row r="2" spans="1:2">
      <c r="A2" t="s">
        <v>13</v>
      </c>
      <c r="B2" t="s">
        <v>6</v>
      </c>
    </row>
    <row r="3" spans="1:2">
      <c r="A3" t="s">
        <v>19</v>
      </c>
      <c r="B3" t="s">
        <v>6</v>
      </c>
    </row>
    <row r="4" spans="1:2">
      <c r="A4" t="s">
        <v>21</v>
      </c>
      <c r="B4" t="s">
        <v>6</v>
      </c>
    </row>
    <row r="5" spans="1:2">
      <c r="A5" t="s">
        <v>29</v>
      </c>
      <c r="B5" t="s">
        <v>6</v>
      </c>
    </row>
    <row r="6" spans="1:2">
      <c r="A6" t="s">
        <v>32</v>
      </c>
      <c r="B6" t="s">
        <v>6</v>
      </c>
    </row>
    <row r="7" spans="1:2">
      <c r="A7" t="s">
        <v>38</v>
      </c>
      <c r="B7" t="s">
        <v>6</v>
      </c>
    </row>
    <row r="8" spans="1:2">
      <c r="A8" t="s">
        <v>44</v>
      </c>
      <c r="B8" t="s">
        <v>6</v>
      </c>
    </row>
    <row r="9" spans="1:2">
      <c r="A9" t="s">
        <v>49</v>
      </c>
      <c r="B9" t="s">
        <v>6</v>
      </c>
    </row>
    <row r="10" spans="1:2">
      <c r="A10" t="s">
        <v>51</v>
      </c>
      <c r="B10" t="s">
        <v>6</v>
      </c>
    </row>
    <row r="11" spans="1:2">
      <c r="A11" t="s">
        <v>55</v>
      </c>
      <c r="B11" t="s">
        <v>54</v>
      </c>
    </row>
    <row r="12" spans="1:2">
      <c r="A12" t="s">
        <v>59</v>
      </c>
      <c r="B12" t="s">
        <v>54</v>
      </c>
    </row>
    <row r="13" spans="1:2">
      <c r="A13" t="s">
        <v>65</v>
      </c>
      <c r="B13" t="s">
        <v>54</v>
      </c>
    </row>
    <row r="14" spans="1:2">
      <c r="A14" t="s">
        <v>71</v>
      </c>
      <c r="B14" t="s">
        <v>54</v>
      </c>
    </row>
    <row r="15" spans="1:2">
      <c r="A15" t="s">
        <v>77</v>
      </c>
      <c r="B15" t="s">
        <v>54</v>
      </c>
    </row>
    <row r="16" spans="1:2">
      <c r="A16" t="s">
        <v>81</v>
      </c>
      <c r="B16" t="s">
        <v>54</v>
      </c>
    </row>
    <row r="17" spans="1:2">
      <c r="A17" t="s">
        <v>87</v>
      </c>
      <c r="B17" t="s">
        <v>54</v>
      </c>
    </row>
    <row r="18" spans="1:2">
      <c r="A18" t="s">
        <v>93</v>
      </c>
      <c r="B18" t="s">
        <v>54</v>
      </c>
    </row>
    <row r="19" spans="1:2">
      <c r="A19" t="s">
        <v>98</v>
      </c>
      <c r="B19" t="s">
        <v>54</v>
      </c>
    </row>
    <row r="20" spans="1:2">
      <c r="A20" t="s">
        <v>103</v>
      </c>
      <c r="B20" t="s">
        <v>54</v>
      </c>
    </row>
    <row r="21" spans="1:2">
      <c r="A21" t="s">
        <v>111</v>
      </c>
      <c r="B21" t="s">
        <v>54</v>
      </c>
    </row>
    <row r="22" spans="1:2">
      <c r="A22" t="s">
        <v>115</v>
      </c>
      <c r="B22" t="s">
        <v>54</v>
      </c>
    </row>
    <row r="23" spans="1:2">
      <c r="A23" t="s">
        <v>121</v>
      </c>
      <c r="B23" t="s">
        <v>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Sheet3</vt:lpstr>
      <vt:lpstr>国家级专业</vt:lpstr>
      <vt:lpstr>省级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cs</cp:lastModifiedBy>
  <dcterms:created xsi:type="dcterms:W3CDTF">2023-05-12T11:15:00Z</dcterms:created>
  <dcterms:modified xsi:type="dcterms:W3CDTF">2025-07-23T06:42:56Z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2052-12.8.2.15311</vt:lpwstr>
  </property>
</Properties>
</file>